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https://stadtosnabrueck.sharepoint.com/sites/digitalisierung_it/Freigegebene Dokumente/15-2 Digitale Verwaltung/05_Prozessmanagement/02_Fachbereiche/FB 51/51-01 Förderung der verbandlichen Jugendarbeit/"/>
    </mc:Choice>
  </mc:AlternateContent>
  <xr:revisionPtr revIDLastSave="323" documentId="11_32D1F39C42D3E29759A4718378346B1B46DC4743" xr6:coauthVersionLast="47" xr6:coauthVersionMax="47" xr10:uidLastSave="{B762E53E-D912-4D9F-AF74-5B422F647885}"/>
  <workbookProtection workbookAlgorithmName="SHA-512" workbookHashValue="x8nMEZKQuoiCqii3Dtqy9zKKRr9Pb8yF7my1gOFtsuN89WTnjLXvXU3P0hmxdCbFd8Cy+4nBXXGGNRovMDMSjQ==" workbookSaltValue="OXQVAmsuUreNqqAPyubaqw==" workbookSpinCount="100000" lockStructure="1"/>
  <bookViews>
    <workbookView xWindow="-120" yWindow="-120" windowWidth="29040" windowHeight="15720" xr2:uid="{00000000-000D-0000-FFFF-FFFF00000000}"/>
  </bookViews>
  <sheets>
    <sheet name="Deckblatt" sheetId="2" r:id="rId1"/>
    <sheet name="Teilnehmende" sheetId="1" r:id="rId2"/>
    <sheet name="Auswahllisten" sheetId="3" state="hidden" r:id="rId3"/>
  </sheets>
  <definedNames>
    <definedName name="_xlnm.Print_Titles" localSheetId="1">Teilnehmende!$1:$1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 a="1"/>
  <c r="I3" i="1" s="1"/>
  <c r="I11" i="1" a="1"/>
  <c r="I11" i="1" s="1"/>
  <c r="E11" i="1"/>
  <c r="E12" i="1"/>
  <c r="E10" i="1"/>
  <c r="B15" i="2" l="1"/>
  <c r="B17" i="2" s="1"/>
  <c r="B18" i="2" s="1"/>
  <c r="B14" i="2"/>
  <c r="I10" i="1" a="1"/>
  <c r="I10" i="1" s="1"/>
  <c r="I9" i="1" a="1"/>
  <c r="I9" i="1" s="1"/>
  <c r="E9" i="1"/>
  <c r="E2" i="1"/>
  <c r="E3" i="1"/>
  <c r="E4" i="1"/>
  <c r="E5" i="1"/>
  <c r="E6" i="1"/>
  <c r="E7" i="1"/>
  <c r="E8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B16" i="2" l="1"/>
  <c r="B22" i="2"/>
  <c r="B21" i="2"/>
  <c r="I201" i="1" l="1" a="1"/>
  <c r="I201" i="1" s="1"/>
  <c r="I45" i="1" a="1"/>
  <c r="I45" i="1" s="1"/>
  <c r="I46" i="1" a="1"/>
  <c r="I46" i="1" s="1"/>
  <c r="I47" i="1" a="1"/>
  <c r="I47" i="1" s="1"/>
  <c r="I48" i="1" a="1"/>
  <c r="I48" i="1" s="1"/>
  <c r="I49" i="1" a="1"/>
  <c r="I49" i="1" s="1"/>
  <c r="I50" i="1" a="1"/>
  <c r="I50" i="1" s="1"/>
  <c r="I51" i="1" a="1"/>
  <c r="I51" i="1" s="1"/>
  <c r="I52" i="1" a="1"/>
  <c r="I52" i="1" s="1"/>
  <c r="I53" i="1" a="1"/>
  <c r="I53" i="1" s="1"/>
  <c r="I54" i="1" a="1"/>
  <c r="I54" i="1" s="1"/>
  <c r="I55" i="1" a="1"/>
  <c r="I55" i="1" s="1"/>
  <c r="I56" i="1" a="1"/>
  <c r="I56" i="1" s="1"/>
  <c r="I57" i="1" a="1"/>
  <c r="I57" i="1" s="1"/>
  <c r="I58" i="1" a="1"/>
  <c r="I58" i="1" s="1"/>
  <c r="I59" i="1" a="1"/>
  <c r="I59" i="1" s="1"/>
  <c r="I60" i="1" a="1"/>
  <c r="I60" i="1" s="1"/>
  <c r="I61" i="1" a="1"/>
  <c r="I61" i="1" s="1"/>
  <c r="I62" i="1" a="1"/>
  <c r="I62" i="1" s="1"/>
  <c r="I63" i="1" a="1"/>
  <c r="I63" i="1" s="1"/>
  <c r="I64" i="1" a="1"/>
  <c r="I64" i="1" s="1"/>
  <c r="I65" i="1" a="1"/>
  <c r="I65" i="1" s="1"/>
  <c r="I66" i="1" a="1"/>
  <c r="I66" i="1" s="1"/>
  <c r="I67" i="1" a="1"/>
  <c r="I67" i="1" s="1"/>
  <c r="I68" i="1" a="1"/>
  <c r="I68" i="1" s="1"/>
  <c r="I69" i="1" a="1"/>
  <c r="I69" i="1" s="1"/>
  <c r="I70" i="1" a="1"/>
  <c r="I70" i="1" s="1"/>
  <c r="I71" i="1" a="1"/>
  <c r="I71" i="1" s="1"/>
  <c r="I72" i="1" a="1"/>
  <c r="I72" i="1" s="1"/>
  <c r="I73" i="1" a="1"/>
  <c r="I73" i="1" s="1"/>
  <c r="I74" i="1" a="1"/>
  <c r="I74" i="1" s="1"/>
  <c r="I75" i="1" a="1"/>
  <c r="I75" i="1" s="1"/>
  <c r="I76" i="1" a="1"/>
  <c r="I76" i="1" s="1"/>
  <c r="I77" i="1" a="1"/>
  <c r="I77" i="1" s="1"/>
  <c r="I78" i="1" a="1"/>
  <c r="I78" i="1" s="1"/>
  <c r="I79" i="1" a="1"/>
  <c r="I79" i="1" s="1"/>
  <c r="I80" i="1" a="1"/>
  <c r="I80" i="1" s="1"/>
  <c r="I81" i="1" a="1"/>
  <c r="I81" i="1" s="1"/>
  <c r="I82" i="1" a="1"/>
  <c r="I82" i="1" s="1"/>
  <c r="I83" i="1" a="1"/>
  <c r="I83" i="1" s="1"/>
  <c r="I84" i="1" a="1"/>
  <c r="I84" i="1" s="1"/>
  <c r="I85" i="1" a="1"/>
  <c r="I85" i="1" s="1"/>
  <c r="I86" i="1" a="1"/>
  <c r="I86" i="1" s="1"/>
  <c r="I87" i="1" a="1"/>
  <c r="I87" i="1" s="1"/>
  <c r="I88" i="1" a="1"/>
  <c r="I88" i="1" s="1"/>
  <c r="I89" i="1" a="1"/>
  <c r="I89" i="1" s="1"/>
  <c r="I90" i="1" a="1"/>
  <c r="I90" i="1" s="1"/>
  <c r="I91" i="1" a="1"/>
  <c r="I91" i="1" s="1"/>
  <c r="I92" i="1" a="1"/>
  <c r="I92" i="1" s="1"/>
  <c r="I93" i="1" a="1"/>
  <c r="I93" i="1" s="1"/>
  <c r="I94" i="1" a="1"/>
  <c r="I94" i="1" s="1"/>
  <c r="I95" i="1" a="1"/>
  <c r="I95" i="1" s="1"/>
  <c r="I96" i="1" a="1"/>
  <c r="I96" i="1" s="1"/>
  <c r="I97" i="1" a="1"/>
  <c r="I97" i="1" s="1"/>
  <c r="I98" i="1" a="1"/>
  <c r="I98" i="1" s="1"/>
  <c r="I99" i="1" a="1"/>
  <c r="I99" i="1" s="1"/>
  <c r="I100" i="1" a="1"/>
  <c r="I100" i="1" s="1"/>
  <c r="I101" i="1" a="1"/>
  <c r="I101" i="1" s="1"/>
  <c r="I102" i="1" a="1"/>
  <c r="I102" i="1" s="1"/>
  <c r="I103" i="1" a="1"/>
  <c r="I103" i="1" s="1"/>
  <c r="I104" i="1" a="1"/>
  <c r="I104" i="1" s="1"/>
  <c r="I105" i="1" a="1"/>
  <c r="I105" i="1" s="1"/>
  <c r="I106" i="1" a="1"/>
  <c r="I106" i="1" s="1"/>
  <c r="I107" i="1" a="1"/>
  <c r="I107" i="1" s="1"/>
  <c r="I108" i="1" a="1"/>
  <c r="I108" i="1" s="1"/>
  <c r="I109" i="1" a="1"/>
  <c r="I109" i="1" s="1"/>
  <c r="I110" i="1" a="1"/>
  <c r="I110" i="1" s="1"/>
  <c r="I111" i="1" a="1"/>
  <c r="I111" i="1" s="1"/>
  <c r="I112" i="1" a="1"/>
  <c r="I112" i="1" s="1"/>
  <c r="I113" i="1" a="1"/>
  <c r="I113" i="1" s="1"/>
  <c r="I114" i="1" a="1"/>
  <c r="I114" i="1" s="1"/>
  <c r="I115" i="1" a="1"/>
  <c r="I115" i="1" s="1"/>
  <c r="I116" i="1" a="1"/>
  <c r="I116" i="1" s="1"/>
  <c r="I117" i="1" a="1"/>
  <c r="I117" i="1" s="1"/>
  <c r="I118" i="1" a="1"/>
  <c r="I118" i="1" s="1"/>
  <c r="I119" i="1" a="1"/>
  <c r="I119" i="1" s="1"/>
  <c r="I120" i="1" a="1"/>
  <c r="I120" i="1" s="1"/>
  <c r="I121" i="1" a="1"/>
  <c r="I121" i="1" s="1"/>
  <c r="I122" i="1" a="1"/>
  <c r="I122" i="1" s="1"/>
  <c r="I123" i="1" a="1"/>
  <c r="I123" i="1" s="1"/>
  <c r="I124" i="1" a="1"/>
  <c r="I124" i="1" s="1"/>
  <c r="I125" i="1" a="1"/>
  <c r="I125" i="1" s="1"/>
  <c r="I126" i="1" a="1"/>
  <c r="I126" i="1" s="1"/>
  <c r="I127" i="1" a="1"/>
  <c r="I127" i="1" s="1"/>
  <c r="I128" i="1" a="1"/>
  <c r="I128" i="1" s="1"/>
  <c r="I129" i="1" a="1"/>
  <c r="I129" i="1" s="1"/>
  <c r="I130" i="1" a="1"/>
  <c r="I130" i="1" s="1"/>
  <c r="I131" i="1" a="1"/>
  <c r="I131" i="1" s="1"/>
  <c r="I132" i="1" a="1"/>
  <c r="I132" i="1" s="1"/>
  <c r="I133" i="1" a="1"/>
  <c r="I133" i="1" s="1"/>
  <c r="I134" i="1" a="1"/>
  <c r="I134" i="1" s="1"/>
  <c r="I135" i="1" a="1"/>
  <c r="I135" i="1" s="1"/>
  <c r="I136" i="1" a="1"/>
  <c r="I136" i="1" s="1"/>
  <c r="I137" i="1" a="1"/>
  <c r="I137" i="1" s="1"/>
  <c r="I138" i="1" a="1"/>
  <c r="I138" i="1" s="1"/>
  <c r="I139" i="1" a="1"/>
  <c r="I139" i="1" s="1"/>
  <c r="I140" i="1" a="1"/>
  <c r="I140" i="1" s="1"/>
  <c r="I141" i="1" a="1"/>
  <c r="I141" i="1" s="1"/>
  <c r="I142" i="1" a="1"/>
  <c r="I142" i="1" s="1"/>
  <c r="I143" i="1" a="1"/>
  <c r="I143" i="1" s="1"/>
  <c r="I144" i="1" a="1"/>
  <c r="I144" i="1" s="1"/>
  <c r="I145" i="1" a="1"/>
  <c r="I145" i="1" s="1"/>
  <c r="I146" i="1" a="1"/>
  <c r="I146" i="1" s="1"/>
  <c r="I147" i="1" a="1"/>
  <c r="I147" i="1" s="1"/>
  <c r="I148" i="1" a="1"/>
  <c r="I148" i="1" s="1"/>
  <c r="I149" i="1" a="1"/>
  <c r="I149" i="1" s="1"/>
  <c r="I150" i="1" a="1"/>
  <c r="I150" i="1" s="1"/>
  <c r="I151" i="1" a="1"/>
  <c r="I151" i="1" s="1"/>
  <c r="I152" i="1" a="1"/>
  <c r="I152" i="1" s="1"/>
  <c r="I153" i="1" a="1"/>
  <c r="I153" i="1" s="1"/>
  <c r="I154" i="1" a="1"/>
  <c r="I154" i="1" s="1"/>
  <c r="I155" i="1" a="1"/>
  <c r="I155" i="1" s="1"/>
  <c r="I156" i="1" a="1"/>
  <c r="I156" i="1" s="1"/>
  <c r="I157" i="1" a="1"/>
  <c r="I157" i="1" s="1"/>
  <c r="I158" i="1" a="1"/>
  <c r="I158" i="1" s="1"/>
  <c r="I159" i="1" a="1"/>
  <c r="I159" i="1" s="1"/>
  <c r="I160" i="1" a="1"/>
  <c r="I160" i="1" s="1"/>
  <c r="I161" i="1" a="1"/>
  <c r="I161" i="1" s="1"/>
  <c r="I162" i="1" a="1"/>
  <c r="I162" i="1" s="1"/>
  <c r="I163" i="1" a="1"/>
  <c r="I163" i="1" s="1"/>
  <c r="I164" i="1" a="1"/>
  <c r="I164" i="1" s="1"/>
  <c r="I165" i="1" a="1"/>
  <c r="I165" i="1" s="1"/>
  <c r="I166" i="1" a="1"/>
  <c r="I166" i="1" s="1"/>
  <c r="I167" i="1" a="1"/>
  <c r="I167" i="1" s="1"/>
  <c r="I168" i="1" a="1"/>
  <c r="I168" i="1" s="1"/>
  <c r="I169" i="1" a="1"/>
  <c r="I169" i="1" s="1"/>
  <c r="I170" i="1" a="1"/>
  <c r="I170" i="1" s="1"/>
  <c r="I171" i="1" a="1"/>
  <c r="I171" i="1" s="1"/>
  <c r="I172" i="1" a="1"/>
  <c r="I172" i="1" s="1"/>
  <c r="I173" i="1" a="1"/>
  <c r="I173" i="1" s="1"/>
  <c r="I174" i="1" a="1"/>
  <c r="I174" i="1" s="1"/>
  <c r="I175" i="1" a="1"/>
  <c r="I175" i="1" s="1"/>
  <c r="I176" i="1" a="1"/>
  <c r="I176" i="1" s="1"/>
  <c r="I177" i="1" a="1"/>
  <c r="I177" i="1" s="1"/>
  <c r="I178" i="1" a="1"/>
  <c r="I178" i="1" s="1"/>
  <c r="I179" i="1" a="1"/>
  <c r="I179" i="1" s="1"/>
  <c r="I180" i="1" a="1"/>
  <c r="I180" i="1" s="1"/>
  <c r="I181" i="1" a="1"/>
  <c r="I181" i="1" s="1"/>
  <c r="I182" i="1" a="1"/>
  <c r="I182" i="1" s="1"/>
  <c r="I183" i="1" a="1"/>
  <c r="I183" i="1" s="1"/>
  <c r="I184" i="1" a="1"/>
  <c r="I184" i="1" s="1"/>
  <c r="I185" i="1" a="1"/>
  <c r="I185" i="1" s="1"/>
  <c r="I186" i="1" a="1"/>
  <c r="I186" i="1" s="1"/>
  <c r="I187" i="1" a="1"/>
  <c r="I187" i="1" s="1"/>
  <c r="I188" i="1" a="1"/>
  <c r="I188" i="1" s="1"/>
  <c r="I189" i="1" a="1"/>
  <c r="I189" i="1" s="1"/>
  <c r="I190" i="1" a="1"/>
  <c r="I190" i="1" s="1"/>
  <c r="I191" i="1" a="1"/>
  <c r="I191" i="1" s="1"/>
  <c r="I192" i="1" a="1"/>
  <c r="I192" i="1" s="1"/>
  <c r="I193" i="1" a="1"/>
  <c r="I193" i="1" s="1"/>
  <c r="I194" i="1" a="1"/>
  <c r="I194" i="1" s="1"/>
  <c r="I195" i="1" a="1"/>
  <c r="I195" i="1" s="1"/>
  <c r="I196" i="1" a="1"/>
  <c r="I196" i="1" s="1"/>
  <c r="I197" i="1" a="1"/>
  <c r="I197" i="1" s="1"/>
  <c r="I198" i="1" a="1"/>
  <c r="I198" i="1" s="1"/>
  <c r="I199" i="1" a="1"/>
  <c r="I199" i="1" s="1"/>
  <c r="I200" i="1" a="1"/>
  <c r="I200" i="1" s="1"/>
  <c r="I34" i="1" a="1"/>
  <c r="I34" i="1" s="1"/>
  <c r="I35" i="1" a="1"/>
  <c r="I35" i="1" s="1"/>
  <c r="I36" i="1" a="1"/>
  <c r="I36" i="1" s="1"/>
  <c r="I37" i="1" a="1"/>
  <c r="I37" i="1" s="1"/>
  <c r="I38" i="1" a="1"/>
  <c r="I38" i="1" s="1"/>
  <c r="I39" i="1" a="1"/>
  <c r="I39" i="1" s="1"/>
  <c r="I40" i="1" a="1"/>
  <c r="I40" i="1" s="1"/>
  <c r="I41" i="1" a="1"/>
  <c r="I41" i="1" s="1"/>
  <c r="I42" i="1" a="1"/>
  <c r="I42" i="1" s="1"/>
  <c r="I43" i="1" a="1"/>
  <c r="I43" i="1" s="1"/>
  <c r="I44" i="1" a="1"/>
  <c r="I44" i="1" s="1"/>
  <c r="I2" i="1" l="1" a="1"/>
  <c r="I2" i="1" s="1"/>
  <c r="I4" i="1" a="1"/>
  <c r="I4" i="1" s="1"/>
  <c r="I5" i="1" a="1"/>
  <c r="I5" i="1" s="1"/>
  <c r="I6" i="1" a="1"/>
  <c r="I6" i="1" s="1"/>
  <c r="I7" i="1" a="1"/>
  <c r="I7" i="1" s="1"/>
  <c r="I8" i="1" a="1"/>
  <c r="I8" i="1" s="1"/>
  <c r="I12" i="1" a="1"/>
  <c r="I12" i="1" s="1"/>
  <c r="I13" i="1" a="1"/>
  <c r="I13" i="1" s="1"/>
  <c r="I14" i="1" a="1"/>
  <c r="I14" i="1" s="1"/>
  <c r="I15" i="1" a="1"/>
  <c r="I15" i="1" s="1"/>
  <c r="I16" i="1" a="1"/>
  <c r="I16" i="1" s="1"/>
  <c r="I17" i="1" a="1"/>
  <c r="I17" i="1" s="1"/>
  <c r="I18" i="1" a="1"/>
  <c r="I18" i="1" s="1"/>
  <c r="I19" i="1" a="1"/>
  <c r="I19" i="1" s="1"/>
  <c r="I20" i="1" a="1"/>
  <c r="I20" i="1" s="1"/>
  <c r="I21" i="1" a="1"/>
  <c r="I21" i="1" s="1"/>
  <c r="I22" i="1" a="1"/>
  <c r="I22" i="1" s="1"/>
  <c r="I23" i="1" a="1"/>
  <c r="I23" i="1" s="1"/>
  <c r="I24" i="1" a="1"/>
  <c r="I24" i="1" s="1"/>
  <c r="I25" i="1" a="1"/>
  <c r="I25" i="1" s="1"/>
  <c r="I26" i="1" a="1"/>
  <c r="I26" i="1" s="1"/>
  <c r="I27" i="1" a="1"/>
  <c r="I27" i="1" s="1"/>
  <c r="I28" i="1" a="1"/>
  <c r="I28" i="1" s="1"/>
  <c r="I29" i="1" a="1"/>
  <c r="I29" i="1" s="1"/>
  <c r="I30" i="1" a="1"/>
  <c r="I30" i="1" s="1"/>
  <c r="I31" i="1" a="1"/>
  <c r="I31" i="1" s="1"/>
  <c r="I32" i="1" a="1"/>
  <c r="I32" i="1" s="1"/>
  <c r="I33" i="1" a="1"/>
  <c r="I33" i="1" s="1"/>
  <c r="B25" i="2" l="1"/>
  <c r="B26" i="2"/>
  <c r="B2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<sst xmlns="http://schemas.openxmlformats.org/spreadsheetml/2006/main" count="45" uniqueCount="41">
  <si>
    <t>Stadt Osnabrück - Förderung der verbandlichen Jugendarbeit</t>
  </si>
  <si>
    <t>Teilnehmendenliste für Aus- und Fortbildungen</t>
  </si>
  <si>
    <t>Träger der Maßnahme</t>
  </si>
  <si>
    <t>Titel der Maßnahme</t>
  </si>
  <si>
    <t>Start der Maßnahme</t>
  </si>
  <si>
    <t>Ende der Maßnahme</t>
  </si>
  <si>
    <t xml:space="preserve">Referenznummer des Zuschussantrags ("A...") </t>
  </si>
  <si>
    <t>Rollen</t>
  </si>
  <si>
    <t>Leitende</t>
  </si>
  <si>
    <t>Teilnehmende</t>
  </si>
  <si>
    <t>Gesamt</t>
  </si>
  <si>
    <t>Betreuungsschlüssel (soll: 1 zu 8 = 0,125)</t>
  </si>
  <si>
    <t>Alterseinteilung beim Start der Maßnahme</t>
  </si>
  <si>
    <t>bis 14</t>
  </si>
  <si>
    <t>ab 15</t>
  </si>
  <si>
    <t>Wohnort</t>
  </si>
  <si>
    <t>Stadt Osnabrück</t>
  </si>
  <si>
    <t>Landkreis Osnabrück</t>
  </si>
  <si>
    <t>Fremd</t>
  </si>
  <si>
    <t>Nr</t>
  </si>
  <si>
    <t>Nachname</t>
  </si>
  <si>
    <t>Vorname</t>
  </si>
  <si>
    <t>Geburtsdatum</t>
  </si>
  <si>
    <t>Alter</t>
  </si>
  <si>
    <t>Straße, Hausnummer</t>
  </si>
  <si>
    <t>PLZ</t>
  </si>
  <si>
    <t>Ort</t>
  </si>
  <si>
    <t>Geschlecht</t>
  </si>
  <si>
    <t>Rolle</t>
  </si>
  <si>
    <t>Juleica-Nr.</t>
  </si>
  <si>
    <t>PLZ Stadt Osnabrück</t>
  </si>
  <si>
    <t>PLZ Landkreis Osnabrück</t>
  </si>
  <si>
    <t>Meldung Betreuungsschlüssel</t>
  </si>
  <si>
    <t>männlich</t>
  </si>
  <si>
    <t>Betreuungsschlüssel zu gering - zu wenig Leitende</t>
  </si>
  <si>
    <t>weiblich</t>
  </si>
  <si>
    <t>Leitung</t>
  </si>
  <si>
    <t>mehr Leitende als erforderlich</t>
  </si>
  <si>
    <t>divers</t>
  </si>
  <si>
    <t>Betreuungsschlüssel passend</t>
  </si>
  <si>
    <t>Betreuungschlüssel nicht ermittelbar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</si>
</sst>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3" fillId="9" borderId="9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8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8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8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8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14" fontId="0" fillId="0" borderId="0" xfId="0" applyNumberFormat="1" applyProtection="1">
      <protection locked="0"/>
    </xf>
    <xf numFmtId="0" fontId="1" fillId="2" borderId="0" xfId="0" applyFont="1" applyFill="1"/>
    <xf numFmtId="0" fontId="0" fillId="2" borderId="0" xfId="0" applyFill="1"/>
    <xf numFmtId="1" fontId="0" fillId="0" borderId="0" xfId="0" applyNumberFormat="1"/>
    <xf numFmtId="14" fontId="0" fillId="0" borderId="1" xfId="0" applyNumberFormat="1" applyBorder="1" applyProtection="1">
      <protection locked="0"/>
    </xf>
    <xf numFmtId="0" fontId="0" fillId="0" borderId="0" xfId="0" applyAlignment="1">
      <alignment vertical="center" wrapText="1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9" fillId="0" borderId="0" xfId="0" applyFont="1"/>
    <xf numFmtId="17" fontId="0" fillId="0" borderId="0" xfId="0" applyNumberFormat="1"/>
    <xf numFmtId="0" fontId="0" fillId="0" borderId="0" xfId="0" applyAlignment="1">
      <alignment horizontal="right"/>
    </xf>
    <xf numFmtId="49" fontId="0" fillId="0" borderId="0" xfId="0" applyNumberFormat="1" applyProtection="1">
      <protection locked="0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5">
    <dxf>
      <font>
        <b val="0"/>
        <i val="0"/>
        <color auto="1"/>
      </font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numFmt numFmtId="30" formatCode="@"/>
      <protection locked="0" hidden="0"/>
    </dxf>
    <dxf>
      <protection locked="0" hidden="0"/>
    </dxf>
    <dxf>
      <protection locked="0" hidden="0"/>
    </dxf>
    <dxf>
      <numFmt numFmtId="0" formatCode="General"/>
      <protection locked="1" hidden="0"/>
    </dxf>
    <dxf>
      <protection locked="0" hidden="0"/>
    </dxf>
    <dxf>
      <protection locked="0" hidden="0"/>
    </dxf>
    <dxf>
      <protection locked="0" hidden="0"/>
    </dxf>
    <dxf>
      <numFmt numFmtId="1" formatCode="0"/>
      <protection locked="1" hidden="0"/>
    </dxf>
    <dxf>
      <numFmt numFmtId="19" formatCode="dd/mm/yyyy"/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eilnehmendenliste" displayName="Teilnehmendenliste" ref="A1:L201" totalsRowShown="0">
  <autoFilter ref="A1:L201" xr:uid="{00000000-0009-0000-0100-000001000000}"/>
  <tableColumns count="12">
    <tableColumn id="1" xr3:uid="{00000000-0010-0000-0000-000001000000}" name="Nr" dataDxfId="14"/>
    <tableColumn id="2" xr3:uid="{00000000-0010-0000-0000-000002000000}" name="Nachname" dataDxfId="13"/>
    <tableColumn id="3" xr3:uid="{00000000-0010-0000-0000-000003000000}" name="Vorname" dataDxfId="12"/>
    <tableColumn id="4" xr3:uid="{00000000-0010-0000-0000-000004000000}" name="Geburtsdatum" dataDxfId="11"/>
    <tableColumn id="14" xr3:uid="{00000000-0010-0000-0000-00000E000000}" name="Alter" dataDxfId="10">
      <calculatedColumnFormula>IF(Teilnehmendenliste[[#This Row],[Geburtsdatum]] &gt; 0, DATEDIF(Teilnehmendenliste[[#This Row],[Geburtsdatum]],Deckblatt!$B$6,"Y"), "")</calculatedColumnFormula>
    </tableColumn>
    <tableColumn id="5" xr3:uid="{00000000-0010-0000-0000-000005000000}" name="Straße, Hausnummer" dataDxfId="9"/>
    <tableColumn id="6" xr3:uid="{00000000-0010-0000-0000-000006000000}" name="PLZ" dataDxfId="8"/>
    <tableColumn id="7" xr3:uid="{00000000-0010-0000-0000-000007000000}" name="Ort" dataDxfId="7"/>
    <tableColumn id="15" xr3:uid="{00000000-0010-0000-0000-00000F000000}" name="Wohnort" dataDxfId="6">
      <calculatedColumnFormula array="1">IF(Teilnehmendenliste[[#This Row],[PLZ]]="","",IF(OR(EXACT(Teilnehmendenliste[[#This Row],[PLZ]],PLZStOS[PLZ Stadt Osnabrück])),"Stadt OS",IF(OR(EXACT(Teilnehmendenliste[[#This Row],[PLZ]],PLZLkOS[PLZ Landkreis Osnabrück])),"LK OS","Fremd")))</calculatedColumnFormula>
    </tableColumn>
    <tableColumn id="8" xr3:uid="{00000000-0010-0000-0000-000008000000}" name="Geschlecht" dataDxfId="5"/>
    <tableColumn id="11" xr3:uid="{00000000-0010-0000-0000-00000B000000}" name="Rolle" dataDxfId="4"/>
    <tableColumn id="13" xr3:uid="{00000000-0010-0000-0000-00000D000000}" name="Juleica-Nr." dataDxfId="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Geschlecht" displayName="Geschlecht" ref="A1:A4" totalsRowShown="0">
  <autoFilter ref="A1:A4" xr:uid="{00000000-0009-0000-0100-000002000000}"/>
  <tableColumns count="1">
    <tableColumn id="1" xr3:uid="{00000000-0010-0000-0100-000001000000}" name="Geschlecht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Rolle" displayName="Rolle" ref="C1:C3" totalsRowShown="0">
  <autoFilter ref="C1:C3" xr:uid="{00000000-0009-0000-0100-000003000000}"/>
  <tableColumns count="1">
    <tableColumn id="1" xr3:uid="{00000000-0010-0000-0200-000001000000}" name="Rolle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LZStOS" displayName="PLZStOS" ref="E1:E10" totalsRowShown="0">
  <autoFilter ref="E1:E10" xr:uid="{00000000-0009-0000-0100-000004000000}"/>
  <tableColumns count="1">
    <tableColumn id="1" xr3:uid="{00000000-0010-0000-0300-000001000000}" name="PLZ Stadt Osnabrück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47926D-F156-4DED-898B-279E513F9DB3}" name="PLZLkOS" displayName="PLZLkOS" ref="G1:G39" totalsRowShown="0">
  <autoFilter ref="G1:G39" xr:uid="{1747926D-F156-4DED-898B-279E513F9DB3}"/>
  <tableColumns count="1">
    <tableColumn id="1" xr3:uid="{993C17D4-93A7-49D9-A81A-B982C21416D0}" name="PLZ Landkreis Osnabrück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E145F42-CAE8-4815-B1BE-7F639E6CA8B0}" name="MeldungBetreuungsschlüssel" displayName="MeldungBetreuungsschlüssel" ref="I1:I5" totalsRowShown="0">
  <autoFilter ref="I1:I5" xr:uid="{1E145F42-CAE8-4815-B1BE-7F639E6CA8B0}"/>
  <tableColumns count="1">
    <tableColumn id="1" xr3:uid="{BD6F071B-E03A-4FBE-A1B5-EC05019C7563}" name="Meldung Betreuungsschlüsse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B31"/>
  <sheetViews>
    <sheetView showGridLines="0" tabSelected="1" workbookViewId="0">
      <selection activeCell="B8" sqref="B8"/>
    </sheetView>
  </sheetViews>
  <sheetFormatPr baseColWidth="10" defaultColWidth="11.42578125" defaultRowHeight="15" x14ac:dyDescent="0.25"/>
  <cols>
    <col min="1" max="1" width="42.85546875" customWidth="1"/>
    <col min="2" max="2" width="54.42578125" customWidth="1"/>
  </cols>
  <sheetData>
    <row r="1" spans="1:2" ht="18.75" x14ac:dyDescent="0.3">
      <c r="A1" s="2" t="s">
        <v>0</v>
      </c>
    </row>
    <row r="2" spans="1:2" x14ac:dyDescent="0.25">
      <c r="A2" s="14" t="s">
        <v>1</v>
      </c>
    </row>
    <row r="4" spans="1:2" x14ac:dyDescent="0.25">
      <c r="A4" s="1" t="s">
        <v>2</v>
      </c>
      <c r="B4" s="4"/>
    </row>
    <row r="5" spans="1:2" x14ac:dyDescent="0.25">
      <c r="A5" s="1" t="s">
        <v>3</v>
      </c>
      <c r="B5" s="4"/>
    </row>
    <row r="6" spans="1:2" x14ac:dyDescent="0.25">
      <c r="A6" s="1" t="s">
        <v>4</v>
      </c>
      <c r="B6" s="9"/>
    </row>
    <row r="7" spans="1:2" x14ac:dyDescent="0.25">
      <c r="A7" s="1" t="s">
        <v>5</v>
      </c>
      <c r="B7" s="9"/>
    </row>
    <row r="8" spans="1:2" x14ac:dyDescent="0.25">
      <c r="A8" s="1" t="s">
        <v>6</v>
      </c>
      <c r="B8" s="4"/>
    </row>
    <row r="9" spans="1:2" x14ac:dyDescent="0.25">
      <c r="A9" s="1"/>
      <c r="B9" s="11"/>
    </row>
    <row r="10" spans="1:2" x14ac:dyDescent="0.25">
      <c r="A10" s="1"/>
      <c r="B10" s="12"/>
    </row>
    <row r="11" spans="1:2" x14ac:dyDescent="0.25">
      <c r="A11" s="1"/>
      <c r="B11" s="13"/>
    </row>
    <row r="13" spans="1:2" x14ac:dyDescent="0.25">
      <c r="A13" s="6" t="s">
        <v>7</v>
      </c>
      <c r="B13" s="7"/>
    </row>
    <row r="14" spans="1:2" x14ac:dyDescent="0.25">
      <c r="A14" t="s">
        <v>8</v>
      </c>
      <c r="B14">
        <f>COUNTIF(Teilnehmendenliste[Rolle],"Leitung")</f>
        <v>0</v>
      </c>
    </row>
    <row r="15" spans="1:2" x14ac:dyDescent="0.25">
      <c r="A15" t="s">
        <v>9</v>
      </c>
      <c r="B15">
        <f>COUNTIF(Teilnehmendenliste[Rolle],"Teilnehmende")</f>
        <v>0</v>
      </c>
    </row>
    <row r="16" spans="1:2" x14ac:dyDescent="0.25">
      <c r="A16" s="6" t="s">
        <v>10</v>
      </c>
      <c r="B16" s="6">
        <f>B14+B15</f>
        <v>0</v>
      </c>
    </row>
    <row r="17" spans="1:2" x14ac:dyDescent="0.25">
      <c r="A17" t="s">
        <v>11</v>
      </c>
      <c r="B17" t="str">
        <f>IF(B15&gt;0,B14/B15,"")</f>
        <v/>
      </c>
    </row>
    <row r="18" spans="1:2" x14ac:dyDescent="0.25">
      <c r="B18" s="16" t="str">
        <f>IF(B17="",Auswahllisten!$I$5,IF(B17&lt;0.125,Auswahllisten!$I$2,IF(B17&gt;0.125,Auswahllisten!$I$3,Auswahllisten!$I$4)))</f>
        <v>Betreuungschlüssel nicht ermittelbar</v>
      </c>
    </row>
    <row r="20" spans="1:2" x14ac:dyDescent="0.25">
      <c r="A20" s="6" t="s">
        <v>12</v>
      </c>
      <c r="B20" s="7"/>
    </row>
    <row r="21" spans="1:2" x14ac:dyDescent="0.25">
      <c r="A21" t="s">
        <v>13</v>
      </c>
      <c r="B21">
        <f>COUNTIF(Teilnehmendenliste[Alter],"&lt;15")</f>
        <v>0</v>
      </c>
    </row>
    <row r="22" spans="1:2" x14ac:dyDescent="0.25">
      <c r="A22" s="15" t="s">
        <v>14</v>
      </c>
      <c r="B22">
        <f>COUNTIF(Teilnehmendenliste[Alter],"&gt;14")</f>
        <v>0</v>
      </c>
    </row>
    <row r="24" spans="1:2" x14ac:dyDescent="0.25">
      <c r="A24" s="6" t="s">
        <v>15</v>
      </c>
      <c r="B24" s="7"/>
    </row>
    <row r="25" spans="1:2" x14ac:dyDescent="0.25">
      <c r="A25" t="s">
        <v>16</v>
      </c>
      <c r="B25">
        <f>COUNTIF(Teilnehmendenliste[Wohnort],"Stadt OS")</f>
        <v>0</v>
      </c>
    </row>
    <row r="26" spans="1:2" x14ac:dyDescent="0.25">
      <c r="A26" t="s">
        <v>17</v>
      </c>
      <c r="B26">
        <f>COUNTIF(Teilnehmendenliste[Wohnort],"LK OS")</f>
        <v>0</v>
      </c>
    </row>
    <row r="27" spans="1:2" x14ac:dyDescent="0.25">
      <c r="A27" t="s">
        <v>18</v>
      </c>
      <c r="B27">
        <f>COUNTIF(Teilnehmendenliste[Wohnort],"Fremd")</f>
        <v>0</v>
      </c>
    </row>
    <row r="31" spans="1:2" x14ac:dyDescent="0.25">
      <c r="A31" s="10"/>
    </row>
  </sheetData>
  <sheetProtection algorithmName="SHA-512" hashValue="9qBY6cwRpdDHSq5abQcW6sgzxu5wGSgUfhkLjObwSwKTAztyIHuqOOEvCR1238gFrQxAf3JMiTUxuTx8KTis/A==" saltValue="RudiLgqoNQBPwLpSo80t7A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89" orientation="portrait" r:id="rId1"/>
  <headerFooter>
    <oddFooter>Seite &amp;P von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0569A8C3-2072-4566-8FF7-6BCCFCFC4756}">
            <xm:f>Auswahllisten!$I$4</xm:f>
            <x14:dxf>
              <fill>
                <patternFill>
                  <bgColor theme="9" tint="0.79998168889431442"/>
                </patternFill>
              </fill>
            </x14:dxf>
          </x14:cfRule>
          <x14:cfRule type="cellIs" priority="2" operator="equal" id="{4C325410-056B-47C6-95DB-6E25BE510017}">
            <xm:f>Auswahllisten!$I$3</xm:f>
            <x14:dxf>
              <fill>
                <patternFill>
                  <bgColor theme="7" tint="0.79998168889431442"/>
                </patternFill>
              </fill>
            </x14:dxf>
          </x14:cfRule>
          <x14:cfRule type="cellIs" priority="3" operator="equal" id="{48B77544-7458-4DD2-A4E0-3861C215A9BC}">
            <xm:f>Auswahllisten!$I$2</xm:f>
            <x14:dxf>
              <font>
                <b val="0"/>
                <i val="0"/>
                <color auto="1"/>
              </font>
              <fill>
                <patternFill>
                  <bgColor theme="5" tint="0.79998168889431442"/>
                </patternFill>
              </fill>
            </x14:dxf>
          </x14:cfRule>
          <xm:sqref>B18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L201"/>
  <sheetViews>
    <sheetView showGridLines="0" workbookViewId="0">
      <selection activeCell="B2" sqref="B2"/>
    </sheetView>
  </sheetViews>
  <sheetFormatPr baseColWidth="10" defaultColWidth="12.7109375" defaultRowHeight="15" x14ac:dyDescent="0.25"/>
  <cols>
    <col min="1" max="1" width="5.5703125" customWidth="1"/>
    <col min="2" max="2" width="20.7109375" customWidth="1"/>
    <col min="3" max="3" width="17" customWidth="1"/>
    <col min="4" max="4" width="16.140625" bestFit="1" customWidth="1"/>
    <col min="5" max="5" width="7.7109375" bestFit="1" customWidth="1"/>
    <col min="6" max="6" width="28.85546875" customWidth="1"/>
    <col min="7" max="7" width="7.5703125" customWidth="1"/>
    <col min="8" max="8" width="24.28515625" customWidth="1"/>
    <col min="9" max="9" width="11.28515625" bestFit="1" customWidth="1"/>
    <col min="10" max="10" width="13.140625" bestFit="1" customWidth="1"/>
    <col min="11" max="11" width="14" bestFit="1" customWidth="1"/>
    <col min="12" max="12" width="14.28515625" customWidth="1"/>
  </cols>
  <sheetData>
    <row r="1" spans="1:12" x14ac:dyDescent="0.25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15</v>
      </c>
      <c r="J1" t="s">
        <v>27</v>
      </c>
      <c r="K1" t="s">
        <v>28</v>
      </c>
      <c r="L1" t="s">
        <v>29</v>
      </c>
    </row>
    <row r="2" spans="1:12" x14ac:dyDescent="0.25">
      <c r="A2" s="3">
        <v>1</v>
      </c>
      <c r="B2" s="3"/>
      <c r="C2" s="3"/>
      <c r="D2" s="5"/>
      <c r="E2" s="8" t="str">
        <f>IF(Teilnehmendenliste[[#This Row],[Geburtsdatum]] &gt; 0, DATEDIF(Teilnehmendenliste[[#This Row],[Geburtsdatum]],Deckblatt!$B$6,"Y"), "")</f>
        <v/>
      </c>
      <c r="F2" s="3"/>
      <c r="G2" s="3"/>
      <c r="H2" s="3"/>
      <c r="I2" t="str" cm="1">
        <f t="array" ref="I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" s="3"/>
      <c r="K2" s="3"/>
      <c r="L2" s="17"/>
    </row>
    <row r="3" spans="1:12" x14ac:dyDescent="0.25">
      <c r="A3" s="3">
        <v>2</v>
      </c>
      <c r="B3" s="3"/>
      <c r="C3" s="3"/>
      <c r="D3" s="5"/>
      <c r="E3" s="8" t="str">
        <f>IF(Teilnehmendenliste[[#This Row],[Geburtsdatum]] &gt; 0, DATEDIF(Teilnehmendenliste[[#This Row],[Geburtsdatum]],Deckblatt!$B$6,"Y"), "")</f>
        <v/>
      </c>
      <c r="F3" s="3"/>
      <c r="G3" s="3"/>
      <c r="H3" s="3"/>
      <c r="I3" t="str" cm="1">
        <f t="array" ref="I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" s="3"/>
      <c r="K3" s="3"/>
      <c r="L3" s="17"/>
    </row>
    <row r="4" spans="1:12" x14ac:dyDescent="0.25">
      <c r="A4" s="3">
        <v>3</v>
      </c>
      <c r="B4" s="3"/>
      <c r="C4" s="3"/>
      <c r="D4" s="5"/>
      <c r="E4" s="8" t="str">
        <f>IF(Teilnehmendenliste[[#This Row],[Geburtsdatum]] &gt; 0, DATEDIF(Teilnehmendenliste[[#This Row],[Geburtsdatum]],Deckblatt!$B$6,"Y"), "")</f>
        <v/>
      </c>
      <c r="F4" s="3"/>
      <c r="G4" s="3"/>
      <c r="H4" s="3"/>
      <c r="I4" t="str" cm="1">
        <f t="array" ref="I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" s="3"/>
      <c r="K4" s="3"/>
      <c r="L4" s="17"/>
    </row>
    <row r="5" spans="1:12" x14ac:dyDescent="0.25">
      <c r="A5" s="3">
        <v>4</v>
      </c>
      <c r="B5" s="3"/>
      <c r="C5" s="3"/>
      <c r="D5" s="5"/>
      <c r="E5" s="8" t="str">
        <f>IF(Teilnehmendenliste[[#This Row],[Geburtsdatum]] &gt; 0, DATEDIF(Teilnehmendenliste[[#This Row],[Geburtsdatum]],Deckblatt!$B$6,"Y"), "")</f>
        <v/>
      </c>
      <c r="F5" s="3"/>
      <c r="G5" s="3"/>
      <c r="H5" s="3"/>
      <c r="I5" t="str" cm="1">
        <f t="array" ref="I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" s="3"/>
      <c r="K5" s="3"/>
      <c r="L5" s="17"/>
    </row>
    <row r="6" spans="1:12" x14ac:dyDescent="0.25">
      <c r="A6" s="3">
        <v>5</v>
      </c>
      <c r="B6" s="3"/>
      <c r="C6" s="3"/>
      <c r="D6" s="5"/>
      <c r="E6" s="8" t="str">
        <f>IF(Teilnehmendenliste[[#This Row],[Geburtsdatum]] &gt; 0, DATEDIF(Teilnehmendenliste[[#This Row],[Geburtsdatum]],Deckblatt!$B$6,"Y"), "")</f>
        <v/>
      </c>
      <c r="F6" s="3"/>
      <c r="G6" s="3"/>
      <c r="H6" s="3"/>
      <c r="I6" t="str" cm="1">
        <f t="array" ref="I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" s="3"/>
      <c r="K6" s="3"/>
      <c r="L6" s="17"/>
    </row>
    <row r="7" spans="1:12" x14ac:dyDescent="0.25">
      <c r="A7" s="3">
        <v>6</v>
      </c>
      <c r="B7" s="3"/>
      <c r="C7" s="3"/>
      <c r="D7" s="5"/>
      <c r="E7" s="8" t="str">
        <f>IF(Teilnehmendenliste[[#This Row],[Geburtsdatum]] &gt; 0, DATEDIF(Teilnehmendenliste[[#This Row],[Geburtsdatum]],Deckblatt!$B$6,"Y"), "")</f>
        <v/>
      </c>
      <c r="F7" s="3"/>
      <c r="G7" s="3"/>
      <c r="H7" s="3"/>
      <c r="I7" t="str" cm="1">
        <f t="array" ref="I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" s="3"/>
      <c r="K7" s="3"/>
      <c r="L7" s="17"/>
    </row>
    <row r="8" spans="1:12" x14ac:dyDescent="0.25">
      <c r="A8" s="3">
        <v>7</v>
      </c>
      <c r="B8" s="3"/>
      <c r="C8" s="3"/>
      <c r="D8" s="5"/>
      <c r="E8" s="8" t="str">
        <f>IF(Teilnehmendenliste[[#This Row],[Geburtsdatum]] &gt; 0, DATEDIF(Teilnehmendenliste[[#This Row],[Geburtsdatum]],Deckblatt!$B$6,"Y"), "")</f>
        <v/>
      </c>
      <c r="F8" s="3"/>
      <c r="G8" s="3"/>
      <c r="H8" s="3"/>
      <c r="I8" t="str" cm="1">
        <f t="array" ref="I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" s="3"/>
      <c r="K8" s="3"/>
      <c r="L8" s="17"/>
    </row>
    <row r="9" spans="1:12" x14ac:dyDescent="0.25">
      <c r="A9" s="3">
        <v>8</v>
      </c>
      <c r="B9" s="3"/>
      <c r="C9" s="3"/>
      <c r="D9" s="5"/>
      <c r="E9" s="8" t="str">
        <f>IF(Teilnehmendenliste[[#This Row],[Geburtsdatum]] &gt; 0, DATEDIF(Teilnehmendenliste[[#This Row],[Geburtsdatum]],Deckblatt!$B$6,"Y"), "")</f>
        <v/>
      </c>
      <c r="F9" s="3"/>
      <c r="G9" s="3"/>
      <c r="H9" s="3"/>
      <c r="I9" t="str" cm="1">
        <f t="array" ref="I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" s="3"/>
      <c r="K9" s="3"/>
      <c r="L9" s="17"/>
    </row>
    <row r="10" spans="1:12" x14ac:dyDescent="0.25">
      <c r="A10" s="3">
        <v>9</v>
      </c>
      <c r="B10" s="3"/>
      <c r="C10" s="3"/>
      <c r="D10" s="5"/>
      <c r="E10" s="8" t="str">
        <f>IF(Teilnehmendenliste[[#This Row],[Geburtsdatum]] &gt; 0, DATEDIF(Teilnehmendenliste[[#This Row],[Geburtsdatum]],Deckblatt!$B$6,"Y"), "")</f>
        <v/>
      </c>
      <c r="F10" s="3"/>
      <c r="G10" s="3"/>
      <c r="H10" s="3"/>
      <c r="I10" t="str" cm="1">
        <f t="array" ref="I1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" s="3"/>
      <c r="K10" s="3"/>
      <c r="L10" s="17"/>
    </row>
    <row r="11" spans="1:12" x14ac:dyDescent="0.25">
      <c r="A11" s="3">
        <v>10</v>
      </c>
      <c r="B11" s="3"/>
      <c r="C11" s="3"/>
      <c r="D11" s="5"/>
      <c r="E11" s="8" t="str">
        <f>IF(Teilnehmendenliste[[#This Row],[Geburtsdatum]] &gt; 0, DATEDIF(Teilnehmendenliste[[#This Row],[Geburtsdatum]],Deckblatt!$B$6,"Y"), "")</f>
        <v/>
      </c>
      <c r="F11" s="3"/>
      <c r="G11" s="3"/>
      <c r="H11" s="3"/>
      <c r="I11" t="str" cm="1">
        <f t="array" ref="I1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" s="3"/>
      <c r="K11" s="3"/>
      <c r="L11" s="17"/>
    </row>
    <row r="12" spans="1:12" x14ac:dyDescent="0.25">
      <c r="A12" s="3">
        <v>11</v>
      </c>
      <c r="B12" s="3"/>
      <c r="C12" s="3"/>
      <c r="D12" s="5"/>
      <c r="E12" s="8" t="str">
        <f>IF(Teilnehmendenliste[[#This Row],[Geburtsdatum]] &gt; 0, DATEDIF(Teilnehmendenliste[[#This Row],[Geburtsdatum]],Deckblatt!$B$6,"Y"), "")</f>
        <v/>
      </c>
      <c r="F12" s="3"/>
      <c r="G12" s="3"/>
      <c r="H12" s="3"/>
      <c r="I12" t="str" cm="1">
        <f t="array" ref="I1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" s="3"/>
      <c r="K12" s="3"/>
      <c r="L12" s="17"/>
    </row>
    <row r="13" spans="1:12" x14ac:dyDescent="0.25">
      <c r="A13" s="3">
        <v>12</v>
      </c>
      <c r="B13" s="3"/>
      <c r="C13" s="3"/>
      <c r="D13" s="5"/>
      <c r="E13" s="8" t="str">
        <f>IF(Teilnehmendenliste[[#This Row],[Geburtsdatum]] &gt; 0, DATEDIF(Teilnehmendenliste[[#This Row],[Geburtsdatum]],Deckblatt!$B$6,"Y"), "")</f>
        <v/>
      </c>
      <c r="F13" s="3"/>
      <c r="G13" s="3"/>
      <c r="H13" s="3"/>
      <c r="I13" t="str" cm="1">
        <f t="array" ref="I1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" s="3"/>
      <c r="K13" s="3"/>
      <c r="L13" s="17"/>
    </row>
    <row r="14" spans="1:12" x14ac:dyDescent="0.25">
      <c r="A14" s="3">
        <v>13</v>
      </c>
      <c r="B14" s="3"/>
      <c r="C14" s="3"/>
      <c r="D14" s="5"/>
      <c r="E14" s="8" t="str">
        <f>IF(Teilnehmendenliste[[#This Row],[Geburtsdatum]] &gt; 0, DATEDIF(Teilnehmendenliste[[#This Row],[Geburtsdatum]],Deckblatt!$B$6,"Y"), "")</f>
        <v/>
      </c>
      <c r="F14" s="3"/>
      <c r="G14" s="3"/>
      <c r="H14" s="3"/>
      <c r="I14" t="str" cm="1">
        <f t="array" ref="I1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" s="3"/>
      <c r="K14" s="3"/>
      <c r="L14" s="17"/>
    </row>
    <row r="15" spans="1:12" x14ac:dyDescent="0.25">
      <c r="A15" s="3">
        <v>14</v>
      </c>
      <c r="B15" s="3"/>
      <c r="C15" s="3"/>
      <c r="D15" s="5"/>
      <c r="E15" s="8" t="str">
        <f>IF(Teilnehmendenliste[[#This Row],[Geburtsdatum]] &gt; 0, DATEDIF(Teilnehmendenliste[[#This Row],[Geburtsdatum]],Deckblatt!$B$6,"Y"), "")</f>
        <v/>
      </c>
      <c r="F15" s="3"/>
      <c r="G15" s="3"/>
      <c r="H15" s="3"/>
      <c r="I15" t="str" cm="1">
        <f t="array" ref="I1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" s="3"/>
      <c r="K15" s="3"/>
      <c r="L15" s="17"/>
    </row>
    <row r="16" spans="1:12" x14ac:dyDescent="0.25">
      <c r="A16" s="3">
        <v>15</v>
      </c>
      <c r="B16" s="3"/>
      <c r="C16" s="3"/>
      <c r="D16" s="5"/>
      <c r="E16" s="8" t="str">
        <f>IF(Teilnehmendenliste[[#This Row],[Geburtsdatum]] &gt; 0, DATEDIF(Teilnehmendenliste[[#This Row],[Geburtsdatum]],Deckblatt!$B$6,"Y"), "")</f>
        <v/>
      </c>
      <c r="F16" s="3"/>
      <c r="G16" s="3"/>
      <c r="H16" s="3"/>
      <c r="I16" t="str" cm="1">
        <f t="array" ref="I1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" s="3"/>
      <c r="K16" s="3"/>
      <c r="L16" s="17"/>
    </row>
    <row r="17" spans="1:12" x14ac:dyDescent="0.25">
      <c r="A17" s="3">
        <v>16</v>
      </c>
      <c r="B17" s="3"/>
      <c r="C17" s="3"/>
      <c r="D17" s="5"/>
      <c r="E17" s="8" t="str">
        <f>IF(Teilnehmendenliste[[#This Row],[Geburtsdatum]] &gt; 0, DATEDIF(Teilnehmendenliste[[#This Row],[Geburtsdatum]],Deckblatt!$B$6,"Y"), "")</f>
        <v/>
      </c>
      <c r="F17" s="3"/>
      <c r="G17" s="3"/>
      <c r="H17" s="3"/>
      <c r="I17" t="str" cm="1">
        <f t="array" ref="I1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" s="3"/>
      <c r="K17" s="3"/>
      <c r="L17" s="17"/>
    </row>
    <row r="18" spans="1:12" x14ac:dyDescent="0.25">
      <c r="A18" s="3">
        <v>17</v>
      </c>
      <c r="B18" s="3"/>
      <c r="C18" s="3"/>
      <c r="D18" s="5"/>
      <c r="E18" s="8" t="str">
        <f>IF(Teilnehmendenliste[[#This Row],[Geburtsdatum]] &gt; 0, DATEDIF(Teilnehmendenliste[[#This Row],[Geburtsdatum]],Deckblatt!$B$6,"Y"), "")</f>
        <v/>
      </c>
      <c r="F18" s="3"/>
      <c r="G18" s="3"/>
      <c r="H18" s="3"/>
      <c r="I18" t="str" cm="1">
        <f t="array" ref="I1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" s="3"/>
      <c r="K18" s="3"/>
      <c r="L18" s="17"/>
    </row>
    <row r="19" spans="1:12" x14ac:dyDescent="0.25">
      <c r="A19" s="3">
        <v>18</v>
      </c>
      <c r="B19" s="3"/>
      <c r="C19" s="3"/>
      <c r="D19" s="5"/>
      <c r="E19" s="8" t="str">
        <f>IF(Teilnehmendenliste[[#This Row],[Geburtsdatum]] &gt; 0, DATEDIF(Teilnehmendenliste[[#This Row],[Geburtsdatum]],Deckblatt!$B$6,"Y"), "")</f>
        <v/>
      </c>
      <c r="F19" s="3"/>
      <c r="G19" s="3"/>
      <c r="H19" s="3"/>
      <c r="I19" t="str" cm="1">
        <f t="array" ref="I1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" s="3"/>
      <c r="K19" s="3"/>
      <c r="L19" s="17"/>
    </row>
    <row r="20" spans="1:12" x14ac:dyDescent="0.25">
      <c r="A20" s="3">
        <v>19</v>
      </c>
      <c r="B20" s="3"/>
      <c r="C20" s="3"/>
      <c r="D20" s="5"/>
      <c r="E20" s="8" t="str">
        <f>IF(Teilnehmendenliste[[#This Row],[Geburtsdatum]] &gt; 0, DATEDIF(Teilnehmendenliste[[#This Row],[Geburtsdatum]],Deckblatt!$B$6,"Y"), "")</f>
        <v/>
      </c>
      <c r="F20" s="3"/>
      <c r="G20" s="3"/>
      <c r="H20" s="3"/>
      <c r="I20" t="str" cm="1">
        <f t="array" ref="I2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0" s="3"/>
      <c r="K20" s="3"/>
      <c r="L20" s="17"/>
    </row>
    <row r="21" spans="1:12" x14ac:dyDescent="0.25">
      <c r="A21" s="3">
        <v>20</v>
      </c>
      <c r="B21" s="3"/>
      <c r="C21" s="3"/>
      <c r="D21" s="5"/>
      <c r="E21" s="8" t="str">
        <f>IF(Teilnehmendenliste[[#This Row],[Geburtsdatum]] &gt; 0, DATEDIF(Teilnehmendenliste[[#This Row],[Geburtsdatum]],Deckblatt!$B$6,"Y"), "")</f>
        <v/>
      </c>
      <c r="F21" s="3"/>
      <c r="G21" s="3"/>
      <c r="H21" s="3"/>
      <c r="I21" t="str" cm="1">
        <f t="array" ref="I2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1" s="3"/>
      <c r="K21" s="3"/>
      <c r="L21" s="17"/>
    </row>
    <row r="22" spans="1:12" x14ac:dyDescent="0.25">
      <c r="A22" s="3">
        <v>21</v>
      </c>
      <c r="B22" s="3"/>
      <c r="C22" s="3"/>
      <c r="D22" s="5"/>
      <c r="E22" s="8" t="str">
        <f>IF(Teilnehmendenliste[[#This Row],[Geburtsdatum]] &gt; 0, DATEDIF(Teilnehmendenliste[[#This Row],[Geburtsdatum]],Deckblatt!$B$6,"Y"), "")</f>
        <v/>
      </c>
      <c r="F22" s="3"/>
      <c r="G22" s="3"/>
      <c r="H22" s="3"/>
      <c r="I22" t="str" cm="1">
        <f t="array" ref="I2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2" s="3"/>
      <c r="K22" s="3"/>
      <c r="L22" s="17"/>
    </row>
    <row r="23" spans="1:12" x14ac:dyDescent="0.25">
      <c r="A23" s="3">
        <v>22</v>
      </c>
      <c r="B23" s="3"/>
      <c r="C23" s="3"/>
      <c r="D23" s="5"/>
      <c r="E23" s="8" t="str">
        <f>IF(Teilnehmendenliste[[#This Row],[Geburtsdatum]] &gt; 0, DATEDIF(Teilnehmendenliste[[#This Row],[Geburtsdatum]],Deckblatt!$B$6,"Y"), "")</f>
        <v/>
      </c>
      <c r="F23" s="3"/>
      <c r="G23" s="3"/>
      <c r="H23" s="3"/>
      <c r="I23" t="str" cm="1">
        <f t="array" ref="I2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3" s="3"/>
      <c r="K23" s="3"/>
      <c r="L23" s="17"/>
    </row>
    <row r="24" spans="1:12" x14ac:dyDescent="0.25">
      <c r="A24" s="3">
        <v>23</v>
      </c>
      <c r="B24" s="3"/>
      <c r="C24" s="3"/>
      <c r="D24" s="5"/>
      <c r="E24" s="8" t="str">
        <f>IF(Teilnehmendenliste[[#This Row],[Geburtsdatum]] &gt; 0, DATEDIF(Teilnehmendenliste[[#This Row],[Geburtsdatum]],Deckblatt!$B$6,"Y"), "")</f>
        <v/>
      </c>
      <c r="F24" s="3"/>
      <c r="G24" s="3"/>
      <c r="H24" s="3"/>
      <c r="I24" t="str" cm="1">
        <f t="array" ref="I2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4" s="3"/>
      <c r="K24" s="3"/>
      <c r="L24" s="17"/>
    </row>
    <row r="25" spans="1:12" x14ac:dyDescent="0.25">
      <c r="A25" s="3">
        <v>24</v>
      </c>
      <c r="B25" s="3"/>
      <c r="C25" s="3"/>
      <c r="D25" s="5"/>
      <c r="E25" s="8" t="str">
        <f>IF(Teilnehmendenliste[[#This Row],[Geburtsdatum]] &gt; 0, DATEDIF(Teilnehmendenliste[[#This Row],[Geburtsdatum]],Deckblatt!$B$6,"Y"), "")</f>
        <v/>
      </c>
      <c r="F25" s="3"/>
      <c r="G25" s="3"/>
      <c r="H25" s="3"/>
      <c r="I25" t="str" cm="1">
        <f t="array" ref="I2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5" s="3"/>
      <c r="K25" s="3"/>
      <c r="L25" s="17"/>
    </row>
    <row r="26" spans="1:12" x14ac:dyDescent="0.25">
      <c r="A26" s="3">
        <v>25</v>
      </c>
      <c r="B26" s="3"/>
      <c r="C26" s="3"/>
      <c r="D26" s="5"/>
      <c r="E26" s="8" t="str">
        <f>IF(Teilnehmendenliste[[#This Row],[Geburtsdatum]] &gt; 0, DATEDIF(Teilnehmendenliste[[#This Row],[Geburtsdatum]],Deckblatt!$B$6,"Y"), "")</f>
        <v/>
      </c>
      <c r="F26" s="3"/>
      <c r="G26" s="3"/>
      <c r="H26" s="3"/>
      <c r="I26" t="str" cm="1">
        <f t="array" ref="I2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6" s="3"/>
      <c r="K26" s="3"/>
      <c r="L26" s="17"/>
    </row>
    <row r="27" spans="1:12" x14ac:dyDescent="0.25">
      <c r="A27" s="3">
        <v>26</v>
      </c>
      <c r="B27" s="3"/>
      <c r="C27" s="3"/>
      <c r="D27" s="5"/>
      <c r="E27" s="8" t="str">
        <f>IF(Teilnehmendenliste[[#This Row],[Geburtsdatum]] &gt; 0, DATEDIF(Teilnehmendenliste[[#This Row],[Geburtsdatum]],Deckblatt!$B$6,"Y"), "")</f>
        <v/>
      </c>
      <c r="F27" s="3"/>
      <c r="G27" s="3"/>
      <c r="H27" s="3"/>
      <c r="I27" t="str" cm="1">
        <f t="array" ref="I2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7" s="3"/>
      <c r="K27" s="3"/>
      <c r="L27" s="17"/>
    </row>
    <row r="28" spans="1:12" x14ac:dyDescent="0.25">
      <c r="A28" s="3">
        <v>27</v>
      </c>
      <c r="B28" s="3"/>
      <c r="C28" s="3"/>
      <c r="D28" s="5"/>
      <c r="E28" s="8" t="str">
        <f>IF(Teilnehmendenliste[[#This Row],[Geburtsdatum]] &gt; 0, DATEDIF(Teilnehmendenliste[[#This Row],[Geburtsdatum]],Deckblatt!$B$6,"Y"), "")</f>
        <v/>
      </c>
      <c r="F28" s="3"/>
      <c r="G28" s="3"/>
      <c r="H28" s="3"/>
      <c r="I28" t="str" cm="1">
        <f t="array" ref="I2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8" s="3"/>
      <c r="K28" s="3"/>
      <c r="L28" s="17"/>
    </row>
    <row r="29" spans="1:12" x14ac:dyDescent="0.25">
      <c r="A29" s="3">
        <v>28</v>
      </c>
      <c r="B29" s="3"/>
      <c r="C29" s="3"/>
      <c r="D29" s="5"/>
      <c r="E29" s="8" t="str">
        <f>IF(Teilnehmendenliste[[#This Row],[Geburtsdatum]] &gt; 0, DATEDIF(Teilnehmendenliste[[#This Row],[Geburtsdatum]],Deckblatt!$B$6,"Y"), "")</f>
        <v/>
      </c>
      <c r="F29" s="3"/>
      <c r="G29" s="3"/>
      <c r="H29" s="3"/>
      <c r="I29" t="str" cm="1">
        <f t="array" ref="I2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9" s="3"/>
      <c r="K29" s="3"/>
      <c r="L29" s="17"/>
    </row>
    <row r="30" spans="1:12" x14ac:dyDescent="0.25">
      <c r="A30" s="3">
        <v>29</v>
      </c>
      <c r="B30" s="3"/>
      <c r="C30" s="3"/>
      <c r="D30" s="5"/>
      <c r="E30" s="8" t="str">
        <f>IF(Teilnehmendenliste[[#This Row],[Geburtsdatum]] &gt; 0, DATEDIF(Teilnehmendenliste[[#This Row],[Geburtsdatum]],Deckblatt!$B$6,"Y"), "")</f>
        <v/>
      </c>
      <c r="F30" s="3"/>
      <c r="G30" s="3"/>
      <c r="H30" s="3"/>
      <c r="I30" t="str" cm="1">
        <f t="array" ref="I3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0" s="3"/>
      <c r="K30" s="3"/>
      <c r="L30" s="17"/>
    </row>
    <row r="31" spans="1:12" x14ac:dyDescent="0.25">
      <c r="A31" s="3">
        <v>30</v>
      </c>
      <c r="B31" s="3"/>
      <c r="C31" s="3"/>
      <c r="D31" s="5"/>
      <c r="E31" s="8" t="str">
        <f>IF(Teilnehmendenliste[[#This Row],[Geburtsdatum]] &gt; 0, DATEDIF(Teilnehmendenliste[[#This Row],[Geburtsdatum]],Deckblatt!$B$6,"Y"), "")</f>
        <v/>
      </c>
      <c r="F31" s="3"/>
      <c r="G31" s="3"/>
      <c r="H31" s="3"/>
      <c r="I31" t="str" cm="1">
        <f t="array" ref="I3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1" s="3"/>
      <c r="K31" s="3"/>
      <c r="L31" s="17"/>
    </row>
    <row r="32" spans="1:12" x14ac:dyDescent="0.25">
      <c r="A32" s="3">
        <v>31</v>
      </c>
      <c r="B32" s="3"/>
      <c r="C32" s="3"/>
      <c r="D32" s="5"/>
      <c r="E32" s="8" t="str">
        <f>IF(Teilnehmendenliste[[#This Row],[Geburtsdatum]] &gt; 0, DATEDIF(Teilnehmendenliste[[#This Row],[Geburtsdatum]],Deckblatt!$B$6,"Y"), "")</f>
        <v/>
      </c>
      <c r="F32" s="3"/>
      <c r="G32" s="3"/>
      <c r="H32" s="3"/>
      <c r="I32" t="str" cm="1">
        <f t="array" ref="I3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2" s="3"/>
      <c r="K32" s="3"/>
      <c r="L32" s="17"/>
    </row>
    <row r="33" spans="1:12" x14ac:dyDescent="0.25">
      <c r="A33" s="3">
        <v>32</v>
      </c>
      <c r="B33" s="3"/>
      <c r="C33" s="3"/>
      <c r="D33" s="5"/>
      <c r="E33" s="8" t="str">
        <f>IF(Teilnehmendenliste[[#This Row],[Geburtsdatum]] &gt; 0, DATEDIF(Teilnehmendenliste[[#This Row],[Geburtsdatum]],Deckblatt!$B$6,"Y"), "")</f>
        <v/>
      </c>
      <c r="F33" s="3"/>
      <c r="G33" s="3"/>
      <c r="H33" s="3"/>
      <c r="I33" t="str" cm="1">
        <f t="array" ref="I3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3" s="3"/>
      <c r="K33" s="3"/>
      <c r="L33" s="17"/>
    </row>
    <row r="34" spans="1:12" x14ac:dyDescent="0.25">
      <c r="A34" s="3">
        <v>33</v>
      </c>
      <c r="B34" s="3"/>
      <c r="C34" s="3"/>
      <c r="D34" s="5"/>
      <c r="E34" s="8" t="str">
        <f>IF(Teilnehmendenliste[[#This Row],[Geburtsdatum]] &gt; 0, DATEDIF(Teilnehmendenliste[[#This Row],[Geburtsdatum]],Deckblatt!$B$6,"Y"), "")</f>
        <v/>
      </c>
      <c r="F34" s="3"/>
      <c r="G34" s="3"/>
      <c r="H34" s="3"/>
      <c r="I34" t="str" cm="1">
        <f t="array" ref="I3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4" s="3"/>
      <c r="K34" s="3"/>
      <c r="L34" s="17"/>
    </row>
    <row r="35" spans="1:12" x14ac:dyDescent="0.25">
      <c r="A35" s="3">
        <v>34</v>
      </c>
      <c r="B35" s="3"/>
      <c r="C35" s="3"/>
      <c r="D35" s="5"/>
      <c r="E35" s="8" t="str">
        <f>IF(Teilnehmendenliste[[#This Row],[Geburtsdatum]] &gt; 0, DATEDIF(Teilnehmendenliste[[#This Row],[Geburtsdatum]],Deckblatt!$B$6,"Y"), "")</f>
        <v/>
      </c>
      <c r="F35" s="3"/>
      <c r="G35" s="3"/>
      <c r="H35" s="3"/>
      <c r="I35" t="str" cm="1">
        <f t="array" ref="I3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5" s="3"/>
      <c r="K35" s="3"/>
      <c r="L35" s="17"/>
    </row>
    <row r="36" spans="1:12" x14ac:dyDescent="0.25">
      <c r="A36" s="3">
        <v>35</v>
      </c>
      <c r="B36" s="3"/>
      <c r="C36" s="3"/>
      <c r="D36" s="5"/>
      <c r="E36" s="8" t="str">
        <f>IF(Teilnehmendenliste[[#This Row],[Geburtsdatum]] &gt; 0, DATEDIF(Teilnehmendenliste[[#This Row],[Geburtsdatum]],Deckblatt!$B$6,"Y"), "")</f>
        <v/>
      </c>
      <c r="F36" s="3"/>
      <c r="G36" s="3"/>
      <c r="H36" s="3"/>
      <c r="I36" t="str" cm="1">
        <f t="array" ref="I3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6" s="3"/>
      <c r="K36" s="3"/>
      <c r="L36" s="17"/>
    </row>
    <row r="37" spans="1:12" x14ac:dyDescent="0.25">
      <c r="A37" s="3">
        <v>36</v>
      </c>
      <c r="B37" s="3"/>
      <c r="C37" s="3"/>
      <c r="D37" s="5"/>
      <c r="E37" s="8" t="str">
        <f>IF(Teilnehmendenliste[[#This Row],[Geburtsdatum]] &gt; 0, DATEDIF(Teilnehmendenliste[[#This Row],[Geburtsdatum]],Deckblatt!$B$6,"Y"), "")</f>
        <v/>
      </c>
      <c r="F37" s="3"/>
      <c r="G37" s="3"/>
      <c r="H37" s="3"/>
      <c r="I37" t="str" cm="1">
        <f t="array" ref="I3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7" s="3"/>
      <c r="K37" s="3"/>
      <c r="L37" s="17"/>
    </row>
    <row r="38" spans="1:12" x14ac:dyDescent="0.25">
      <c r="A38" s="3">
        <v>37</v>
      </c>
      <c r="B38" s="3"/>
      <c r="C38" s="3"/>
      <c r="D38" s="5"/>
      <c r="E38" s="8" t="str">
        <f>IF(Teilnehmendenliste[[#This Row],[Geburtsdatum]] &gt; 0, DATEDIF(Teilnehmendenliste[[#This Row],[Geburtsdatum]],Deckblatt!$B$6,"Y"), "")</f>
        <v/>
      </c>
      <c r="F38" s="3"/>
      <c r="G38" s="3"/>
      <c r="H38" s="3"/>
      <c r="I38" t="str" cm="1">
        <f t="array" ref="I3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8" s="3"/>
      <c r="K38" s="3"/>
      <c r="L38" s="17"/>
    </row>
    <row r="39" spans="1:12" x14ac:dyDescent="0.25">
      <c r="A39" s="3">
        <v>38</v>
      </c>
      <c r="B39" s="3"/>
      <c r="C39" s="3"/>
      <c r="D39" s="5"/>
      <c r="E39" s="8" t="str">
        <f>IF(Teilnehmendenliste[[#This Row],[Geburtsdatum]] &gt; 0, DATEDIF(Teilnehmendenliste[[#This Row],[Geburtsdatum]],Deckblatt!$B$6,"Y"), "")</f>
        <v/>
      </c>
      <c r="F39" s="3"/>
      <c r="G39" s="3"/>
      <c r="H39" s="3"/>
      <c r="I39" t="str" cm="1">
        <f t="array" ref="I3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9" s="3"/>
      <c r="K39" s="3"/>
      <c r="L39" s="17"/>
    </row>
    <row r="40" spans="1:12" x14ac:dyDescent="0.25">
      <c r="A40" s="3">
        <v>39</v>
      </c>
      <c r="B40" s="3"/>
      <c r="C40" s="3"/>
      <c r="D40" s="5"/>
      <c r="E40" s="8" t="str">
        <f>IF(Teilnehmendenliste[[#This Row],[Geburtsdatum]] &gt; 0, DATEDIF(Teilnehmendenliste[[#This Row],[Geburtsdatum]],Deckblatt!$B$6,"Y"), "")</f>
        <v/>
      </c>
      <c r="F40" s="3"/>
      <c r="G40" s="3"/>
      <c r="H40" s="3"/>
      <c r="I40" t="str" cm="1">
        <f t="array" ref="I4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0" s="3"/>
      <c r="K40" s="3"/>
      <c r="L40" s="17"/>
    </row>
    <row r="41" spans="1:12" x14ac:dyDescent="0.25">
      <c r="A41" s="3">
        <v>40</v>
      </c>
      <c r="B41" s="3"/>
      <c r="C41" s="3"/>
      <c r="D41" s="5"/>
      <c r="E41" s="8" t="str">
        <f>IF(Teilnehmendenliste[[#This Row],[Geburtsdatum]] &gt; 0, DATEDIF(Teilnehmendenliste[[#This Row],[Geburtsdatum]],Deckblatt!$B$6,"Y"), "")</f>
        <v/>
      </c>
      <c r="F41" s="3"/>
      <c r="G41" s="3"/>
      <c r="H41" s="3"/>
      <c r="I41" t="str" cm="1">
        <f t="array" ref="I4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1" s="3"/>
      <c r="K41" s="3"/>
      <c r="L41" s="17"/>
    </row>
    <row r="42" spans="1:12" x14ac:dyDescent="0.25">
      <c r="A42" s="3">
        <v>41</v>
      </c>
      <c r="B42" s="3"/>
      <c r="C42" s="3"/>
      <c r="D42" s="5"/>
      <c r="E42" s="8" t="str">
        <f>IF(Teilnehmendenliste[[#This Row],[Geburtsdatum]] &gt; 0, DATEDIF(Teilnehmendenliste[[#This Row],[Geburtsdatum]],Deckblatt!$B$6,"Y"), "")</f>
        <v/>
      </c>
      <c r="F42" s="3"/>
      <c r="G42" s="3"/>
      <c r="H42" s="3"/>
      <c r="I42" t="str" cm="1">
        <f t="array" ref="I4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2" s="3"/>
      <c r="K42" s="3"/>
      <c r="L42" s="17"/>
    </row>
    <row r="43" spans="1:12" x14ac:dyDescent="0.25">
      <c r="A43" s="3">
        <v>42</v>
      </c>
      <c r="B43" s="3"/>
      <c r="C43" s="3"/>
      <c r="D43" s="5"/>
      <c r="E43" s="8" t="str">
        <f>IF(Teilnehmendenliste[[#This Row],[Geburtsdatum]] &gt; 0, DATEDIF(Teilnehmendenliste[[#This Row],[Geburtsdatum]],Deckblatt!$B$6,"Y"), "")</f>
        <v/>
      </c>
      <c r="F43" s="3"/>
      <c r="G43" s="3"/>
      <c r="H43" s="3"/>
      <c r="I43" t="str" cm="1">
        <f t="array" ref="I4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3" s="3"/>
      <c r="K43" s="3"/>
      <c r="L43" s="17"/>
    </row>
    <row r="44" spans="1:12" x14ac:dyDescent="0.25">
      <c r="A44" s="3">
        <v>43</v>
      </c>
      <c r="B44" s="3"/>
      <c r="C44" s="3"/>
      <c r="D44" s="5"/>
      <c r="E44" s="8" t="str">
        <f>IF(Teilnehmendenliste[[#This Row],[Geburtsdatum]] &gt; 0, DATEDIF(Teilnehmendenliste[[#This Row],[Geburtsdatum]],Deckblatt!$B$6,"Y"), "")</f>
        <v/>
      </c>
      <c r="F44" s="3"/>
      <c r="G44" s="3"/>
      <c r="H44" s="3"/>
      <c r="I44" t="str" cm="1">
        <f t="array" ref="I4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4" s="3"/>
      <c r="K44" s="3"/>
      <c r="L44" s="17"/>
    </row>
    <row r="45" spans="1:12" x14ac:dyDescent="0.25">
      <c r="A45" s="3">
        <v>44</v>
      </c>
      <c r="B45" s="3"/>
      <c r="C45" s="3"/>
      <c r="D45" s="5"/>
      <c r="E45" s="8" t="str">
        <f>IF(Teilnehmendenliste[[#This Row],[Geburtsdatum]] &gt; 0, DATEDIF(Teilnehmendenliste[[#This Row],[Geburtsdatum]],Deckblatt!$B$6,"Y"), "")</f>
        <v/>
      </c>
      <c r="F45" s="3"/>
      <c r="G45" s="3"/>
      <c r="H45" s="3"/>
      <c r="I45" t="str" cm="1">
        <f t="array" ref="I4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5" s="3"/>
      <c r="K45" s="3"/>
      <c r="L45" s="17"/>
    </row>
    <row r="46" spans="1:12" x14ac:dyDescent="0.25">
      <c r="A46" s="3">
        <v>45</v>
      </c>
      <c r="B46" s="3"/>
      <c r="C46" s="3"/>
      <c r="D46" s="5"/>
      <c r="E46" s="8" t="str">
        <f>IF(Teilnehmendenliste[[#This Row],[Geburtsdatum]] &gt; 0, DATEDIF(Teilnehmendenliste[[#This Row],[Geburtsdatum]],Deckblatt!$B$6,"Y"), "")</f>
        <v/>
      </c>
      <c r="F46" s="3"/>
      <c r="G46" s="3"/>
      <c r="H46" s="3"/>
      <c r="I46" t="str" cm="1">
        <f t="array" ref="I4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6" s="3"/>
      <c r="K46" s="3"/>
      <c r="L46" s="17"/>
    </row>
    <row r="47" spans="1:12" x14ac:dyDescent="0.25">
      <c r="A47" s="3">
        <v>46</v>
      </c>
      <c r="B47" s="3"/>
      <c r="C47" s="3"/>
      <c r="D47" s="5"/>
      <c r="E47" s="8" t="str">
        <f>IF(Teilnehmendenliste[[#This Row],[Geburtsdatum]] &gt; 0, DATEDIF(Teilnehmendenliste[[#This Row],[Geburtsdatum]],Deckblatt!$B$6,"Y"), "")</f>
        <v/>
      </c>
      <c r="F47" s="3"/>
      <c r="G47" s="3"/>
      <c r="H47" s="3"/>
      <c r="I47" t="str" cm="1">
        <f t="array" ref="I4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7" s="3"/>
      <c r="K47" s="3"/>
      <c r="L47" s="17"/>
    </row>
    <row r="48" spans="1:12" x14ac:dyDescent="0.25">
      <c r="A48" s="3">
        <v>47</v>
      </c>
      <c r="B48" s="3"/>
      <c r="C48" s="3"/>
      <c r="D48" s="5"/>
      <c r="E48" s="8" t="str">
        <f>IF(Teilnehmendenliste[[#This Row],[Geburtsdatum]] &gt; 0, DATEDIF(Teilnehmendenliste[[#This Row],[Geburtsdatum]],Deckblatt!$B$6,"Y"), "")</f>
        <v/>
      </c>
      <c r="F48" s="3"/>
      <c r="G48" s="3"/>
      <c r="H48" s="3"/>
      <c r="I48" t="str" cm="1">
        <f t="array" ref="I4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8" s="3"/>
      <c r="K48" s="3"/>
      <c r="L48" s="17"/>
    </row>
    <row r="49" spans="1:12" x14ac:dyDescent="0.25">
      <c r="A49" s="3">
        <v>48</v>
      </c>
      <c r="B49" s="3"/>
      <c r="C49" s="3"/>
      <c r="D49" s="5"/>
      <c r="E49" s="8" t="str">
        <f>IF(Teilnehmendenliste[[#This Row],[Geburtsdatum]] &gt; 0, DATEDIF(Teilnehmendenliste[[#This Row],[Geburtsdatum]],Deckblatt!$B$6,"Y"), "")</f>
        <v/>
      </c>
      <c r="F49" s="3"/>
      <c r="G49" s="3"/>
      <c r="H49" s="3"/>
      <c r="I49" t="str" cm="1">
        <f t="array" ref="I4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9" s="3"/>
      <c r="K49" s="3"/>
      <c r="L49" s="17"/>
    </row>
    <row r="50" spans="1:12" x14ac:dyDescent="0.25">
      <c r="A50" s="3">
        <v>49</v>
      </c>
      <c r="B50" s="3"/>
      <c r="C50" s="3"/>
      <c r="D50" s="5"/>
      <c r="E50" s="8" t="str">
        <f>IF(Teilnehmendenliste[[#This Row],[Geburtsdatum]] &gt; 0, DATEDIF(Teilnehmendenliste[[#This Row],[Geburtsdatum]],Deckblatt!$B$6,"Y"), "")</f>
        <v/>
      </c>
      <c r="F50" s="3"/>
      <c r="G50" s="3"/>
      <c r="H50" s="3"/>
      <c r="I50" t="str" cm="1">
        <f t="array" ref="I5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0" s="3"/>
      <c r="K50" s="3"/>
      <c r="L50" s="17"/>
    </row>
    <row r="51" spans="1:12" x14ac:dyDescent="0.25">
      <c r="A51" s="3">
        <v>50</v>
      </c>
      <c r="B51" s="3"/>
      <c r="C51" s="3"/>
      <c r="D51" s="5"/>
      <c r="E51" s="8" t="str">
        <f>IF(Teilnehmendenliste[[#This Row],[Geburtsdatum]] &gt; 0, DATEDIF(Teilnehmendenliste[[#This Row],[Geburtsdatum]],Deckblatt!$B$6,"Y"), "")</f>
        <v/>
      </c>
      <c r="F51" s="3"/>
      <c r="G51" s="3"/>
      <c r="H51" s="3"/>
      <c r="I51" t="str" cm="1">
        <f t="array" ref="I5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1" s="3"/>
      <c r="K51" s="3"/>
      <c r="L51" s="17"/>
    </row>
    <row r="52" spans="1:12" x14ac:dyDescent="0.25">
      <c r="A52" s="3">
        <v>51</v>
      </c>
      <c r="B52" s="3"/>
      <c r="C52" s="3"/>
      <c r="D52" s="5"/>
      <c r="E52" s="8" t="str">
        <f>IF(Teilnehmendenliste[[#This Row],[Geburtsdatum]] &gt; 0, DATEDIF(Teilnehmendenliste[[#This Row],[Geburtsdatum]],Deckblatt!$B$6,"Y"), "")</f>
        <v/>
      </c>
      <c r="F52" s="3"/>
      <c r="G52" s="3"/>
      <c r="H52" s="3"/>
      <c r="I52" t="str" cm="1">
        <f t="array" ref="I5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2" s="3"/>
      <c r="K52" s="3"/>
      <c r="L52" s="17"/>
    </row>
    <row r="53" spans="1:12" x14ac:dyDescent="0.25">
      <c r="A53" s="3">
        <v>52</v>
      </c>
      <c r="B53" s="3"/>
      <c r="C53" s="3"/>
      <c r="D53" s="5"/>
      <c r="E53" s="8" t="str">
        <f>IF(Teilnehmendenliste[[#This Row],[Geburtsdatum]] &gt; 0, DATEDIF(Teilnehmendenliste[[#This Row],[Geburtsdatum]],Deckblatt!$B$6,"Y"), "")</f>
        <v/>
      </c>
      <c r="F53" s="3"/>
      <c r="G53" s="3"/>
      <c r="H53" s="3"/>
      <c r="I53" t="str" cm="1">
        <f t="array" ref="I5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3" s="3"/>
      <c r="K53" s="3"/>
      <c r="L53" s="17"/>
    </row>
    <row r="54" spans="1:12" x14ac:dyDescent="0.25">
      <c r="A54" s="3">
        <v>53</v>
      </c>
      <c r="B54" s="3"/>
      <c r="C54" s="3"/>
      <c r="D54" s="5"/>
      <c r="E54" s="8" t="str">
        <f>IF(Teilnehmendenliste[[#This Row],[Geburtsdatum]] &gt; 0, DATEDIF(Teilnehmendenliste[[#This Row],[Geburtsdatum]],Deckblatt!$B$6,"Y"), "")</f>
        <v/>
      </c>
      <c r="F54" s="3"/>
      <c r="G54" s="3"/>
      <c r="H54" s="3"/>
      <c r="I54" t="str" cm="1">
        <f t="array" ref="I5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4" s="3"/>
      <c r="K54" s="3"/>
      <c r="L54" s="17"/>
    </row>
    <row r="55" spans="1:12" x14ac:dyDescent="0.25">
      <c r="A55" s="3">
        <v>54</v>
      </c>
      <c r="B55" s="3"/>
      <c r="C55" s="3"/>
      <c r="D55" s="5"/>
      <c r="E55" s="8" t="str">
        <f>IF(Teilnehmendenliste[[#This Row],[Geburtsdatum]] &gt; 0, DATEDIF(Teilnehmendenliste[[#This Row],[Geburtsdatum]],Deckblatt!$B$6,"Y"), "")</f>
        <v/>
      </c>
      <c r="F55" s="3"/>
      <c r="G55" s="3"/>
      <c r="H55" s="3"/>
      <c r="I55" t="str" cm="1">
        <f t="array" ref="I5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5" s="3"/>
      <c r="K55" s="3"/>
      <c r="L55" s="17"/>
    </row>
    <row r="56" spans="1:12" x14ac:dyDescent="0.25">
      <c r="A56" s="3">
        <v>55</v>
      </c>
      <c r="B56" s="3"/>
      <c r="C56" s="3"/>
      <c r="D56" s="5"/>
      <c r="E56" s="8" t="str">
        <f>IF(Teilnehmendenliste[[#This Row],[Geburtsdatum]] &gt; 0, DATEDIF(Teilnehmendenliste[[#This Row],[Geburtsdatum]],Deckblatt!$B$6,"Y"), "")</f>
        <v/>
      </c>
      <c r="F56" s="3"/>
      <c r="G56" s="3"/>
      <c r="H56" s="3"/>
      <c r="I56" t="str" cm="1">
        <f t="array" ref="I5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6" s="3"/>
      <c r="K56" s="3"/>
      <c r="L56" s="17"/>
    </row>
    <row r="57" spans="1:12" x14ac:dyDescent="0.25">
      <c r="A57" s="3">
        <v>56</v>
      </c>
      <c r="B57" s="3"/>
      <c r="C57" s="3"/>
      <c r="D57" s="5"/>
      <c r="E57" s="8" t="str">
        <f>IF(Teilnehmendenliste[[#This Row],[Geburtsdatum]] &gt; 0, DATEDIF(Teilnehmendenliste[[#This Row],[Geburtsdatum]],Deckblatt!$B$6,"Y"), "")</f>
        <v/>
      </c>
      <c r="F57" s="3"/>
      <c r="G57" s="3"/>
      <c r="H57" s="3"/>
      <c r="I57" t="str" cm="1">
        <f t="array" ref="I5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7" s="3"/>
      <c r="K57" s="3"/>
      <c r="L57" s="17"/>
    </row>
    <row r="58" spans="1:12" x14ac:dyDescent="0.25">
      <c r="A58" s="3">
        <v>57</v>
      </c>
      <c r="B58" s="3"/>
      <c r="C58" s="3"/>
      <c r="D58" s="5"/>
      <c r="E58" s="8" t="str">
        <f>IF(Teilnehmendenliste[[#This Row],[Geburtsdatum]] &gt; 0, DATEDIF(Teilnehmendenliste[[#This Row],[Geburtsdatum]],Deckblatt!$B$6,"Y"), "")</f>
        <v/>
      </c>
      <c r="F58" s="3"/>
      <c r="G58" s="3"/>
      <c r="H58" s="3"/>
      <c r="I58" t="str" cm="1">
        <f t="array" ref="I5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8" s="3"/>
      <c r="K58" s="3"/>
      <c r="L58" s="17"/>
    </row>
    <row r="59" spans="1:12" x14ac:dyDescent="0.25">
      <c r="A59" s="3">
        <v>58</v>
      </c>
      <c r="B59" s="3"/>
      <c r="C59" s="3"/>
      <c r="D59" s="5"/>
      <c r="E59" s="8" t="str">
        <f>IF(Teilnehmendenliste[[#This Row],[Geburtsdatum]] &gt; 0, DATEDIF(Teilnehmendenliste[[#This Row],[Geburtsdatum]],Deckblatt!$B$6,"Y"), "")</f>
        <v/>
      </c>
      <c r="F59" s="3"/>
      <c r="G59" s="3"/>
      <c r="H59" s="3"/>
      <c r="I59" t="str" cm="1">
        <f t="array" ref="I5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9" s="3"/>
      <c r="K59" s="3"/>
      <c r="L59" s="17"/>
    </row>
    <row r="60" spans="1:12" x14ac:dyDescent="0.25">
      <c r="A60" s="3">
        <v>59</v>
      </c>
      <c r="B60" s="3"/>
      <c r="C60" s="3"/>
      <c r="D60" s="5"/>
      <c r="E60" s="8" t="str">
        <f>IF(Teilnehmendenliste[[#This Row],[Geburtsdatum]] &gt; 0, DATEDIF(Teilnehmendenliste[[#This Row],[Geburtsdatum]],Deckblatt!$B$6,"Y"), "")</f>
        <v/>
      </c>
      <c r="F60" s="3"/>
      <c r="G60" s="3"/>
      <c r="H60" s="3"/>
      <c r="I60" t="str" cm="1">
        <f t="array" ref="I6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0" s="3"/>
      <c r="K60" s="3"/>
      <c r="L60" s="17"/>
    </row>
    <row r="61" spans="1:12" x14ac:dyDescent="0.25">
      <c r="A61" s="3">
        <v>60</v>
      </c>
      <c r="B61" s="3"/>
      <c r="C61" s="3"/>
      <c r="D61" s="5"/>
      <c r="E61" s="8" t="str">
        <f>IF(Teilnehmendenliste[[#This Row],[Geburtsdatum]] &gt; 0, DATEDIF(Teilnehmendenliste[[#This Row],[Geburtsdatum]],Deckblatt!$B$6,"Y"), "")</f>
        <v/>
      </c>
      <c r="F61" s="3"/>
      <c r="G61" s="3"/>
      <c r="H61" s="3"/>
      <c r="I61" t="str" cm="1">
        <f t="array" ref="I6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1" s="3"/>
      <c r="K61" s="3"/>
      <c r="L61" s="17"/>
    </row>
    <row r="62" spans="1:12" x14ac:dyDescent="0.25">
      <c r="A62" s="3">
        <v>61</v>
      </c>
      <c r="B62" s="3"/>
      <c r="C62" s="3"/>
      <c r="D62" s="5"/>
      <c r="E62" s="8" t="str">
        <f>IF(Teilnehmendenliste[[#This Row],[Geburtsdatum]] &gt; 0, DATEDIF(Teilnehmendenliste[[#This Row],[Geburtsdatum]],Deckblatt!$B$6,"Y"), "")</f>
        <v/>
      </c>
      <c r="F62" s="3"/>
      <c r="G62" s="3"/>
      <c r="H62" s="3"/>
      <c r="I62" t="str" cm="1">
        <f t="array" ref="I6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2" s="3"/>
      <c r="K62" s="3"/>
      <c r="L62" s="17"/>
    </row>
    <row r="63" spans="1:12" x14ac:dyDescent="0.25">
      <c r="A63" s="3">
        <v>62</v>
      </c>
      <c r="B63" s="3"/>
      <c r="C63" s="3"/>
      <c r="D63" s="5"/>
      <c r="E63" s="8" t="str">
        <f>IF(Teilnehmendenliste[[#This Row],[Geburtsdatum]] &gt; 0, DATEDIF(Teilnehmendenliste[[#This Row],[Geburtsdatum]],Deckblatt!$B$6,"Y"), "")</f>
        <v/>
      </c>
      <c r="F63" s="3"/>
      <c r="G63" s="3"/>
      <c r="H63" s="3"/>
      <c r="I63" t="str" cm="1">
        <f t="array" ref="I6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3" s="3"/>
      <c r="K63" s="3"/>
      <c r="L63" s="17"/>
    </row>
    <row r="64" spans="1:12" x14ac:dyDescent="0.25">
      <c r="A64" s="3">
        <v>63</v>
      </c>
      <c r="B64" s="3"/>
      <c r="C64" s="3"/>
      <c r="D64" s="5"/>
      <c r="E64" s="8" t="str">
        <f>IF(Teilnehmendenliste[[#This Row],[Geburtsdatum]] &gt; 0, DATEDIF(Teilnehmendenliste[[#This Row],[Geburtsdatum]],Deckblatt!$B$6,"Y"), "")</f>
        <v/>
      </c>
      <c r="F64" s="3"/>
      <c r="G64" s="3"/>
      <c r="H64" s="3"/>
      <c r="I64" t="str" cm="1">
        <f t="array" ref="I6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4" s="3"/>
      <c r="K64" s="3"/>
      <c r="L64" s="17"/>
    </row>
    <row r="65" spans="1:12" x14ac:dyDescent="0.25">
      <c r="A65" s="3">
        <v>64</v>
      </c>
      <c r="B65" s="3"/>
      <c r="C65" s="3"/>
      <c r="D65" s="5"/>
      <c r="E65" s="8" t="str">
        <f>IF(Teilnehmendenliste[[#This Row],[Geburtsdatum]] &gt; 0, DATEDIF(Teilnehmendenliste[[#This Row],[Geburtsdatum]],Deckblatt!$B$6,"Y"), "")</f>
        <v/>
      </c>
      <c r="F65" s="3"/>
      <c r="G65" s="3"/>
      <c r="H65" s="3"/>
      <c r="I65" t="str" cm="1">
        <f t="array" ref="I6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5" s="3"/>
      <c r="K65" s="3"/>
      <c r="L65" s="17"/>
    </row>
    <row r="66" spans="1:12" x14ac:dyDescent="0.25">
      <c r="A66" s="3">
        <v>65</v>
      </c>
      <c r="B66" s="3"/>
      <c r="C66" s="3"/>
      <c r="D66" s="5"/>
      <c r="E66" s="8" t="str">
        <f>IF(Teilnehmendenliste[[#This Row],[Geburtsdatum]] &gt; 0, DATEDIF(Teilnehmendenliste[[#This Row],[Geburtsdatum]],Deckblatt!$B$6,"Y"), "")</f>
        <v/>
      </c>
      <c r="F66" s="3"/>
      <c r="G66" s="3"/>
      <c r="H66" s="3"/>
      <c r="I66" t="str" cm="1">
        <f t="array" ref="I6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6" s="3"/>
      <c r="K66" s="3"/>
      <c r="L66" s="17"/>
    </row>
    <row r="67" spans="1:12" x14ac:dyDescent="0.25">
      <c r="A67" s="3">
        <v>66</v>
      </c>
      <c r="B67" s="3"/>
      <c r="C67" s="3"/>
      <c r="D67" s="5"/>
      <c r="E67" s="8" t="str">
        <f>IF(Teilnehmendenliste[[#This Row],[Geburtsdatum]] &gt; 0, DATEDIF(Teilnehmendenliste[[#This Row],[Geburtsdatum]],Deckblatt!$B$6,"Y"), "")</f>
        <v/>
      </c>
      <c r="F67" s="3"/>
      <c r="G67" s="3"/>
      <c r="H67" s="3"/>
      <c r="I67" t="str" cm="1">
        <f t="array" ref="I6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7" s="3"/>
      <c r="K67" s="3"/>
      <c r="L67" s="17"/>
    </row>
    <row r="68" spans="1:12" x14ac:dyDescent="0.25">
      <c r="A68" s="3">
        <v>67</v>
      </c>
      <c r="B68" s="3"/>
      <c r="C68" s="3"/>
      <c r="D68" s="5"/>
      <c r="E68" s="8" t="str">
        <f>IF(Teilnehmendenliste[[#This Row],[Geburtsdatum]] &gt; 0, DATEDIF(Teilnehmendenliste[[#This Row],[Geburtsdatum]],Deckblatt!$B$6,"Y"), "")</f>
        <v/>
      </c>
      <c r="F68" s="3"/>
      <c r="G68" s="3"/>
      <c r="H68" s="3"/>
      <c r="I68" t="str" cm="1">
        <f t="array" ref="I6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8" s="3"/>
      <c r="K68" s="3"/>
      <c r="L68" s="17"/>
    </row>
    <row r="69" spans="1:12" x14ac:dyDescent="0.25">
      <c r="A69" s="3">
        <v>68</v>
      </c>
      <c r="B69" s="3"/>
      <c r="C69" s="3"/>
      <c r="D69" s="5"/>
      <c r="E69" s="8" t="str">
        <f>IF(Teilnehmendenliste[[#This Row],[Geburtsdatum]] &gt; 0, DATEDIF(Teilnehmendenliste[[#This Row],[Geburtsdatum]],Deckblatt!$B$6,"Y"), "")</f>
        <v/>
      </c>
      <c r="F69" s="3"/>
      <c r="G69" s="3"/>
      <c r="H69" s="3"/>
      <c r="I69" t="str" cm="1">
        <f t="array" ref="I6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9" s="3"/>
      <c r="K69" s="3"/>
      <c r="L69" s="17"/>
    </row>
    <row r="70" spans="1:12" x14ac:dyDescent="0.25">
      <c r="A70" s="3">
        <v>69</v>
      </c>
      <c r="B70" s="3"/>
      <c r="C70" s="3"/>
      <c r="D70" s="5"/>
      <c r="E70" s="8" t="str">
        <f>IF(Teilnehmendenliste[[#This Row],[Geburtsdatum]] &gt; 0, DATEDIF(Teilnehmendenliste[[#This Row],[Geburtsdatum]],Deckblatt!$B$6,"Y"), "")</f>
        <v/>
      </c>
      <c r="F70" s="3"/>
      <c r="G70" s="3"/>
      <c r="H70" s="3"/>
      <c r="I70" t="str" cm="1">
        <f t="array" ref="I7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0" s="3"/>
      <c r="K70" s="3"/>
      <c r="L70" s="17"/>
    </row>
    <row r="71" spans="1:12" x14ac:dyDescent="0.25">
      <c r="A71" s="3">
        <v>70</v>
      </c>
      <c r="B71" s="3"/>
      <c r="C71" s="3"/>
      <c r="D71" s="5"/>
      <c r="E71" s="8" t="str">
        <f>IF(Teilnehmendenliste[[#This Row],[Geburtsdatum]] &gt; 0, DATEDIF(Teilnehmendenliste[[#This Row],[Geburtsdatum]],Deckblatt!$B$6,"Y"), "")</f>
        <v/>
      </c>
      <c r="F71" s="3"/>
      <c r="G71" s="3"/>
      <c r="H71" s="3"/>
      <c r="I71" t="str" cm="1">
        <f t="array" ref="I7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1" s="3"/>
      <c r="K71" s="3"/>
      <c r="L71" s="17"/>
    </row>
    <row r="72" spans="1:12" x14ac:dyDescent="0.25">
      <c r="A72" s="3">
        <v>71</v>
      </c>
      <c r="B72" s="3"/>
      <c r="C72" s="3"/>
      <c r="D72" s="5"/>
      <c r="E72" s="8" t="str">
        <f>IF(Teilnehmendenliste[[#This Row],[Geburtsdatum]] &gt; 0, DATEDIF(Teilnehmendenliste[[#This Row],[Geburtsdatum]],Deckblatt!$B$6,"Y"), "")</f>
        <v/>
      </c>
      <c r="F72" s="3"/>
      <c r="G72" s="3"/>
      <c r="H72" s="3"/>
      <c r="I72" t="str" cm="1">
        <f t="array" ref="I7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2" s="3"/>
      <c r="K72" s="3"/>
      <c r="L72" s="17"/>
    </row>
    <row r="73" spans="1:12" x14ac:dyDescent="0.25">
      <c r="A73" s="3">
        <v>72</v>
      </c>
      <c r="B73" s="3"/>
      <c r="C73" s="3"/>
      <c r="D73" s="5"/>
      <c r="E73" s="8" t="str">
        <f>IF(Teilnehmendenliste[[#This Row],[Geburtsdatum]] &gt; 0, DATEDIF(Teilnehmendenliste[[#This Row],[Geburtsdatum]],Deckblatt!$B$6,"Y"), "")</f>
        <v/>
      </c>
      <c r="F73" s="3"/>
      <c r="G73" s="3"/>
      <c r="H73" s="3"/>
      <c r="I73" t="str" cm="1">
        <f t="array" ref="I7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3" s="3"/>
      <c r="K73" s="3"/>
      <c r="L73" s="17"/>
    </row>
    <row r="74" spans="1:12" x14ac:dyDescent="0.25">
      <c r="A74" s="3">
        <v>73</v>
      </c>
      <c r="B74" s="3"/>
      <c r="C74" s="3"/>
      <c r="D74" s="5"/>
      <c r="E74" s="8" t="str">
        <f>IF(Teilnehmendenliste[[#This Row],[Geburtsdatum]] &gt; 0, DATEDIF(Teilnehmendenliste[[#This Row],[Geburtsdatum]],Deckblatt!$B$6,"Y"), "")</f>
        <v/>
      </c>
      <c r="F74" s="3"/>
      <c r="G74" s="3"/>
      <c r="H74" s="3"/>
      <c r="I74" t="str" cm="1">
        <f t="array" ref="I7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4" s="3"/>
      <c r="K74" s="3"/>
      <c r="L74" s="17"/>
    </row>
    <row r="75" spans="1:12" x14ac:dyDescent="0.25">
      <c r="A75" s="3">
        <v>74</v>
      </c>
      <c r="B75" s="3"/>
      <c r="C75" s="3"/>
      <c r="D75" s="5"/>
      <c r="E75" s="8" t="str">
        <f>IF(Teilnehmendenliste[[#This Row],[Geburtsdatum]] &gt; 0, DATEDIF(Teilnehmendenliste[[#This Row],[Geburtsdatum]],Deckblatt!$B$6,"Y"), "")</f>
        <v/>
      </c>
      <c r="F75" s="3"/>
      <c r="G75" s="3"/>
      <c r="H75" s="3"/>
      <c r="I75" t="str" cm="1">
        <f t="array" ref="I7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5" s="3"/>
      <c r="K75" s="3"/>
      <c r="L75" s="17"/>
    </row>
    <row r="76" spans="1:12" x14ac:dyDescent="0.25">
      <c r="A76" s="3">
        <v>75</v>
      </c>
      <c r="B76" s="3"/>
      <c r="C76" s="3"/>
      <c r="D76" s="5"/>
      <c r="E76" s="8" t="str">
        <f>IF(Teilnehmendenliste[[#This Row],[Geburtsdatum]] &gt; 0, DATEDIF(Teilnehmendenliste[[#This Row],[Geburtsdatum]],Deckblatt!$B$6,"Y"), "")</f>
        <v/>
      </c>
      <c r="F76" s="3"/>
      <c r="G76" s="3"/>
      <c r="H76" s="3"/>
      <c r="I76" t="str" cm="1">
        <f t="array" ref="I7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6" s="3"/>
      <c r="K76" s="3"/>
      <c r="L76" s="17"/>
    </row>
    <row r="77" spans="1:12" x14ac:dyDescent="0.25">
      <c r="A77" s="3">
        <v>76</v>
      </c>
      <c r="B77" s="3"/>
      <c r="C77" s="3"/>
      <c r="D77" s="5"/>
      <c r="E77" s="8" t="str">
        <f>IF(Teilnehmendenliste[[#This Row],[Geburtsdatum]] &gt; 0, DATEDIF(Teilnehmendenliste[[#This Row],[Geburtsdatum]],Deckblatt!$B$6,"Y"), "")</f>
        <v/>
      </c>
      <c r="F77" s="3"/>
      <c r="G77" s="3"/>
      <c r="H77" s="3"/>
      <c r="I77" t="str" cm="1">
        <f t="array" ref="I7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7" s="3"/>
      <c r="K77" s="3"/>
      <c r="L77" s="17"/>
    </row>
    <row r="78" spans="1:12" x14ac:dyDescent="0.25">
      <c r="A78" s="3">
        <v>77</v>
      </c>
      <c r="B78" s="3"/>
      <c r="C78" s="3"/>
      <c r="D78" s="5"/>
      <c r="E78" s="8" t="str">
        <f>IF(Teilnehmendenliste[[#This Row],[Geburtsdatum]] &gt; 0, DATEDIF(Teilnehmendenliste[[#This Row],[Geburtsdatum]],Deckblatt!$B$6,"Y"), "")</f>
        <v/>
      </c>
      <c r="F78" s="3"/>
      <c r="G78" s="3"/>
      <c r="H78" s="3"/>
      <c r="I78" t="str" cm="1">
        <f t="array" ref="I7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8" s="3"/>
      <c r="K78" s="3"/>
      <c r="L78" s="17"/>
    </row>
    <row r="79" spans="1:12" x14ac:dyDescent="0.25">
      <c r="A79" s="3">
        <v>78</v>
      </c>
      <c r="B79" s="3"/>
      <c r="C79" s="3"/>
      <c r="D79" s="5"/>
      <c r="E79" s="8" t="str">
        <f>IF(Teilnehmendenliste[[#This Row],[Geburtsdatum]] &gt; 0, DATEDIF(Teilnehmendenliste[[#This Row],[Geburtsdatum]],Deckblatt!$B$6,"Y"), "")</f>
        <v/>
      </c>
      <c r="F79" s="3"/>
      <c r="G79" s="3"/>
      <c r="H79" s="3"/>
      <c r="I79" t="str" cm="1">
        <f t="array" ref="I7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9" s="3"/>
      <c r="K79" s="3"/>
      <c r="L79" s="17"/>
    </row>
    <row r="80" spans="1:12" x14ac:dyDescent="0.25">
      <c r="A80" s="3">
        <v>79</v>
      </c>
      <c r="B80" s="3"/>
      <c r="C80" s="3"/>
      <c r="D80" s="5"/>
      <c r="E80" s="8" t="str">
        <f>IF(Teilnehmendenliste[[#This Row],[Geburtsdatum]] &gt; 0, DATEDIF(Teilnehmendenliste[[#This Row],[Geburtsdatum]],Deckblatt!$B$6,"Y"), "")</f>
        <v/>
      </c>
      <c r="F80" s="3"/>
      <c r="G80" s="3"/>
      <c r="H80" s="3"/>
      <c r="I80" t="str" cm="1">
        <f t="array" ref="I8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0" s="3"/>
      <c r="K80" s="3"/>
      <c r="L80" s="17"/>
    </row>
    <row r="81" spans="1:12" x14ac:dyDescent="0.25">
      <c r="A81" s="3">
        <v>80</v>
      </c>
      <c r="B81" s="3"/>
      <c r="C81" s="3"/>
      <c r="D81" s="5"/>
      <c r="E81" s="8" t="str">
        <f>IF(Teilnehmendenliste[[#This Row],[Geburtsdatum]] &gt; 0, DATEDIF(Teilnehmendenliste[[#This Row],[Geburtsdatum]],Deckblatt!$B$6,"Y"), "")</f>
        <v/>
      </c>
      <c r="F81" s="3"/>
      <c r="G81" s="3"/>
      <c r="H81" s="3"/>
      <c r="I81" t="str" cm="1">
        <f t="array" ref="I8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1" s="3"/>
      <c r="K81" s="3"/>
      <c r="L81" s="17"/>
    </row>
    <row r="82" spans="1:12" x14ac:dyDescent="0.25">
      <c r="A82" s="3">
        <v>81</v>
      </c>
      <c r="B82" s="3"/>
      <c r="C82" s="3"/>
      <c r="D82" s="5"/>
      <c r="E82" s="8" t="str">
        <f>IF(Teilnehmendenliste[[#This Row],[Geburtsdatum]] &gt; 0, DATEDIF(Teilnehmendenliste[[#This Row],[Geburtsdatum]],Deckblatt!$B$6,"Y"), "")</f>
        <v/>
      </c>
      <c r="F82" s="3"/>
      <c r="G82" s="3"/>
      <c r="H82" s="3"/>
      <c r="I82" t="str" cm="1">
        <f t="array" ref="I8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2" s="3"/>
      <c r="K82" s="3"/>
      <c r="L82" s="17"/>
    </row>
    <row r="83" spans="1:12" x14ac:dyDescent="0.25">
      <c r="A83" s="3">
        <v>82</v>
      </c>
      <c r="B83" s="3"/>
      <c r="C83" s="3"/>
      <c r="D83" s="5"/>
      <c r="E83" s="8" t="str">
        <f>IF(Teilnehmendenliste[[#This Row],[Geburtsdatum]] &gt; 0, DATEDIF(Teilnehmendenliste[[#This Row],[Geburtsdatum]],Deckblatt!$B$6,"Y"), "")</f>
        <v/>
      </c>
      <c r="F83" s="3"/>
      <c r="G83" s="3"/>
      <c r="H83" s="3"/>
      <c r="I83" t="str" cm="1">
        <f t="array" ref="I8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3" s="3"/>
      <c r="K83" s="3"/>
      <c r="L83" s="17"/>
    </row>
    <row r="84" spans="1:12" x14ac:dyDescent="0.25">
      <c r="A84" s="3">
        <v>83</v>
      </c>
      <c r="B84" s="3"/>
      <c r="C84" s="3"/>
      <c r="D84" s="5"/>
      <c r="E84" s="8" t="str">
        <f>IF(Teilnehmendenliste[[#This Row],[Geburtsdatum]] &gt; 0, DATEDIF(Teilnehmendenliste[[#This Row],[Geburtsdatum]],Deckblatt!$B$6,"Y"), "")</f>
        <v/>
      </c>
      <c r="F84" s="3"/>
      <c r="G84" s="3"/>
      <c r="H84" s="3"/>
      <c r="I84" t="str" cm="1">
        <f t="array" ref="I8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4" s="3"/>
      <c r="K84" s="3"/>
      <c r="L84" s="17"/>
    </row>
    <row r="85" spans="1:12" x14ac:dyDescent="0.25">
      <c r="A85" s="3">
        <v>84</v>
      </c>
      <c r="B85" s="3"/>
      <c r="C85" s="3"/>
      <c r="D85" s="5"/>
      <c r="E85" s="8" t="str">
        <f>IF(Teilnehmendenliste[[#This Row],[Geburtsdatum]] &gt; 0, DATEDIF(Teilnehmendenliste[[#This Row],[Geburtsdatum]],Deckblatt!$B$6,"Y"), "")</f>
        <v/>
      </c>
      <c r="F85" s="3"/>
      <c r="G85" s="3"/>
      <c r="H85" s="3"/>
      <c r="I85" t="str" cm="1">
        <f t="array" ref="I8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5" s="3"/>
      <c r="K85" s="3"/>
      <c r="L85" s="17"/>
    </row>
    <row r="86" spans="1:12" x14ac:dyDescent="0.25">
      <c r="A86" s="3">
        <v>85</v>
      </c>
      <c r="B86" s="3"/>
      <c r="C86" s="3"/>
      <c r="D86" s="5"/>
      <c r="E86" s="8" t="str">
        <f>IF(Teilnehmendenliste[[#This Row],[Geburtsdatum]] &gt; 0, DATEDIF(Teilnehmendenliste[[#This Row],[Geburtsdatum]],Deckblatt!$B$6,"Y"), "")</f>
        <v/>
      </c>
      <c r="F86" s="3"/>
      <c r="G86" s="3"/>
      <c r="H86" s="3"/>
      <c r="I86" t="str" cm="1">
        <f t="array" ref="I8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6" s="3"/>
      <c r="K86" s="3"/>
      <c r="L86" s="17"/>
    </row>
    <row r="87" spans="1:12" x14ac:dyDescent="0.25">
      <c r="A87" s="3">
        <v>86</v>
      </c>
      <c r="B87" s="3"/>
      <c r="C87" s="3"/>
      <c r="D87" s="5"/>
      <c r="E87" s="8" t="str">
        <f>IF(Teilnehmendenliste[[#This Row],[Geburtsdatum]] &gt; 0, DATEDIF(Teilnehmendenliste[[#This Row],[Geburtsdatum]],Deckblatt!$B$6,"Y"), "")</f>
        <v/>
      </c>
      <c r="F87" s="3"/>
      <c r="G87" s="3"/>
      <c r="H87" s="3"/>
      <c r="I87" t="str" cm="1">
        <f t="array" ref="I8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7" s="3"/>
      <c r="K87" s="3"/>
      <c r="L87" s="17"/>
    </row>
    <row r="88" spans="1:12" x14ac:dyDescent="0.25">
      <c r="A88" s="3">
        <v>87</v>
      </c>
      <c r="B88" s="3"/>
      <c r="C88" s="3"/>
      <c r="D88" s="5"/>
      <c r="E88" s="8" t="str">
        <f>IF(Teilnehmendenliste[[#This Row],[Geburtsdatum]] &gt; 0, DATEDIF(Teilnehmendenliste[[#This Row],[Geburtsdatum]],Deckblatt!$B$6,"Y"), "")</f>
        <v/>
      </c>
      <c r="F88" s="3"/>
      <c r="G88" s="3"/>
      <c r="H88" s="3"/>
      <c r="I88" t="str" cm="1">
        <f t="array" ref="I8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8" s="3"/>
      <c r="K88" s="3"/>
      <c r="L88" s="17"/>
    </row>
    <row r="89" spans="1:12" x14ac:dyDescent="0.25">
      <c r="A89" s="3">
        <v>88</v>
      </c>
      <c r="B89" s="3"/>
      <c r="C89" s="3"/>
      <c r="D89" s="5"/>
      <c r="E89" s="8" t="str">
        <f>IF(Teilnehmendenliste[[#This Row],[Geburtsdatum]] &gt; 0, DATEDIF(Teilnehmendenliste[[#This Row],[Geburtsdatum]],Deckblatt!$B$6,"Y"), "")</f>
        <v/>
      </c>
      <c r="F89" s="3"/>
      <c r="G89" s="3"/>
      <c r="H89" s="3"/>
      <c r="I89" t="str" cm="1">
        <f t="array" ref="I8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9" s="3"/>
      <c r="K89" s="3"/>
      <c r="L89" s="17"/>
    </row>
    <row r="90" spans="1:12" x14ac:dyDescent="0.25">
      <c r="A90" s="3">
        <v>89</v>
      </c>
      <c r="B90" s="3"/>
      <c r="C90" s="3"/>
      <c r="D90" s="5"/>
      <c r="E90" s="8" t="str">
        <f>IF(Teilnehmendenliste[[#This Row],[Geburtsdatum]] &gt; 0, DATEDIF(Teilnehmendenliste[[#This Row],[Geburtsdatum]],Deckblatt!$B$6,"Y"), "")</f>
        <v/>
      </c>
      <c r="F90" s="3"/>
      <c r="G90" s="3"/>
      <c r="H90" s="3"/>
      <c r="I90" t="str" cm="1">
        <f t="array" ref="I9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0" s="3"/>
      <c r="K90" s="3"/>
      <c r="L90" s="17"/>
    </row>
    <row r="91" spans="1:12" x14ac:dyDescent="0.25">
      <c r="A91" s="3">
        <v>90</v>
      </c>
      <c r="B91" s="3"/>
      <c r="C91" s="3"/>
      <c r="D91" s="5"/>
      <c r="E91" s="8" t="str">
        <f>IF(Teilnehmendenliste[[#This Row],[Geburtsdatum]] &gt; 0, DATEDIF(Teilnehmendenliste[[#This Row],[Geburtsdatum]],Deckblatt!$B$6,"Y"), "")</f>
        <v/>
      </c>
      <c r="F91" s="3"/>
      <c r="G91" s="3"/>
      <c r="H91" s="3"/>
      <c r="I91" t="str" cm="1">
        <f t="array" ref="I9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1" s="3"/>
      <c r="K91" s="3"/>
      <c r="L91" s="17"/>
    </row>
    <row r="92" spans="1:12" x14ac:dyDescent="0.25">
      <c r="A92" s="3">
        <v>91</v>
      </c>
      <c r="B92" s="3"/>
      <c r="C92" s="3"/>
      <c r="D92" s="5"/>
      <c r="E92" s="8" t="str">
        <f>IF(Teilnehmendenliste[[#This Row],[Geburtsdatum]] &gt; 0, DATEDIF(Teilnehmendenliste[[#This Row],[Geburtsdatum]],Deckblatt!$B$6,"Y"), "")</f>
        <v/>
      </c>
      <c r="F92" s="3"/>
      <c r="G92" s="3"/>
      <c r="H92" s="3"/>
      <c r="I92" t="str" cm="1">
        <f t="array" ref="I9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2" s="3"/>
      <c r="K92" s="3"/>
      <c r="L92" s="17"/>
    </row>
    <row r="93" spans="1:12" x14ac:dyDescent="0.25">
      <c r="A93" s="3">
        <v>92</v>
      </c>
      <c r="B93" s="3"/>
      <c r="C93" s="3"/>
      <c r="D93" s="5"/>
      <c r="E93" s="8" t="str">
        <f>IF(Teilnehmendenliste[[#This Row],[Geburtsdatum]] &gt; 0, DATEDIF(Teilnehmendenliste[[#This Row],[Geburtsdatum]],Deckblatt!$B$6,"Y"), "")</f>
        <v/>
      </c>
      <c r="F93" s="3"/>
      <c r="G93" s="3"/>
      <c r="H93" s="3"/>
      <c r="I93" t="str" cm="1">
        <f t="array" ref="I9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3" s="3"/>
      <c r="K93" s="3"/>
      <c r="L93" s="17"/>
    </row>
    <row r="94" spans="1:12" x14ac:dyDescent="0.25">
      <c r="A94" s="3">
        <v>93</v>
      </c>
      <c r="B94" s="3"/>
      <c r="C94" s="3"/>
      <c r="D94" s="5"/>
      <c r="E94" s="8" t="str">
        <f>IF(Teilnehmendenliste[[#This Row],[Geburtsdatum]] &gt; 0, DATEDIF(Teilnehmendenliste[[#This Row],[Geburtsdatum]],Deckblatt!$B$6,"Y"), "")</f>
        <v/>
      </c>
      <c r="F94" s="3"/>
      <c r="G94" s="3"/>
      <c r="H94" s="3"/>
      <c r="I94" t="str" cm="1">
        <f t="array" ref="I9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4" s="3"/>
      <c r="K94" s="3"/>
      <c r="L94" s="17"/>
    </row>
    <row r="95" spans="1:12" x14ac:dyDescent="0.25">
      <c r="A95" s="3">
        <v>94</v>
      </c>
      <c r="B95" s="3"/>
      <c r="C95" s="3"/>
      <c r="D95" s="5"/>
      <c r="E95" s="8" t="str">
        <f>IF(Teilnehmendenliste[[#This Row],[Geburtsdatum]] &gt; 0, DATEDIF(Teilnehmendenliste[[#This Row],[Geburtsdatum]],Deckblatt!$B$6,"Y"), "")</f>
        <v/>
      </c>
      <c r="F95" s="3"/>
      <c r="G95" s="3"/>
      <c r="H95" s="3"/>
      <c r="I95" t="str" cm="1">
        <f t="array" ref="I9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5" s="3"/>
      <c r="K95" s="3"/>
      <c r="L95" s="17"/>
    </row>
    <row r="96" spans="1:12" x14ac:dyDescent="0.25">
      <c r="A96" s="3">
        <v>95</v>
      </c>
      <c r="B96" s="3"/>
      <c r="C96" s="3"/>
      <c r="D96" s="5"/>
      <c r="E96" s="8" t="str">
        <f>IF(Teilnehmendenliste[[#This Row],[Geburtsdatum]] &gt; 0, DATEDIF(Teilnehmendenliste[[#This Row],[Geburtsdatum]],Deckblatt!$B$6,"Y"), "")</f>
        <v/>
      </c>
      <c r="F96" s="3"/>
      <c r="G96" s="3"/>
      <c r="H96" s="3"/>
      <c r="I96" t="str" cm="1">
        <f t="array" ref="I9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6" s="3"/>
      <c r="K96" s="3"/>
      <c r="L96" s="17"/>
    </row>
    <row r="97" spans="1:12" x14ac:dyDescent="0.25">
      <c r="A97" s="3">
        <v>96</v>
      </c>
      <c r="B97" s="3"/>
      <c r="C97" s="3"/>
      <c r="D97" s="5"/>
      <c r="E97" s="8" t="str">
        <f>IF(Teilnehmendenliste[[#This Row],[Geburtsdatum]] &gt; 0, DATEDIF(Teilnehmendenliste[[#This Row],[Geburtsdatum]],Deckblatt!$B$6,"Y"), "")</f>
        <v/>
      </c>
      <c r="F97" s="3"/>
      <c r="G97" s="3"/>
      <c r="H97" s="3"/>
      <c r="I97" t="str" cm="1">
        <f t="array" ref="I9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7" s="3"/>
      <c r="K97" s="3"/>
      <c r="L97" s="17"/>
    </row>
    <row r="98" spans="1:12" x14ac:dyDescent="0.25">
      <c r="A98" s="3">
        <v>97</v>
      </c>
      <c r="B98" s="3"/>
      <c r="C98" s="3"/>
      <c r="D98" s="5"/>
      <c r="E98" s="8" t="str">
        <f>IF(Teilnehmendenliste[[#This Row],[Geburtsdatum]] &gt; 0, DATEDIF(Teilnehmendenliste[[#This Row],[Geburtsdatum]],Deckblatt!$B$6,"Y"), "")</f>
        <v/>
      </c>
      <c r="F98" s="3"/>
      <c r="G98" s="3"/>
      <c r="H98" s="3"/>
      <c r="I98" t="str" cm="1">
        <f t="array" ref="I9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8" s="3"/>
      <c r="K98" s="3"/>
      <c r="L98" s="17"/>
    </row>
    <row r="99" spans="1:12" x14ac:dyDescent="0.25">
      <c r="A99" s="3">
        <v>98</v>
      </c>
      <c r="B99" s="3"/>
      <c r="C99" s="3"/>
      <c r="D99" s="5"/>
      <c r="E99" s="8" t="str">
        <f>IF(Teilnehmendenliste[[#This Row],[Geburtsdatum]] &gt; 0, DATEDIF(Teilnehmendenliste[[#This Row],[Geburtsdatum]],Deckblatt!$B$6,"Y"), "")</f>
        <v/>
      </c>
      <c r="F99" s="3"/>
      <c r="G99" s="3"/>
      <c r="H99" s="3"/>
      <c r="I99" t="str" cm="1">
        <f t="array" ref="I9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9" s="3"/>
      <c r="K99" s="3"/>
      <c r="L99" s="17"/>
    </row>
    <row r="100" spans="1:12" x14ac:dyDescent="0.25">
      <c r="A100" s="3">
        <v>99</v>
      </c>
      <c r="B100" s="3"/>
      <c r="C100" s="3"/>
      <c r="D100" s="5"/>
      <c r="E100" s="8" t="str">
        <f>IF(Teilnehmendenliste[[#This Row],[Geburtsdatum]] &gt; 0, DATEDIF(Teilnehmendenliste[[#This Row],[Geburtsdatum]],Deckblatt!$B$6,"Y"), "")</f>
        <v/>
      </c>
      <c r="F100" s="3"/>
      <c r="G100" s="3"/>
      <c r="H100" s="3"/>
      <c r="I100" t="str" cm="1">
        <f t="array" ref="I10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0" s="3"/>
      <c r="K100" s="3"/>
      <c r="L100" s="17"/>
    </row>
    <row r="101" spans="1:12" x14ac:dyDescent="0.25">
      <c r="A101" s="3">
        <v>100</v>
      </c>
      <c r="B101" s="3"/>
      <c r="C101" s="3"/>
      <c r="D101" s="5"/>
      <c r="E101" s="8" t="str">
        <f>IF(Teilnehmendenliste[[#This Row],[Geburtsdatum]] &gt; 0, DATEDIF(Teilnehmendenliste[[#This Row],[Geburtsdatum]],Deckblatt!$B$6,"Y"), "")</f>
        <v/>
      </c>
      <c r="F101" s="3"/>
      <c r="G101" s="3"/>
      <c r="H101" s="3"/>
      <c r="I101" t="str" cm="1">
        <f t="array" ref="I10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1" s="3"/>
      <c r="K101" s="3"/>
      <c r="L101" s="17"/>
    </row>
    <row r="102" spans="1:12" x14ac:dyDescent="0.25">
      <c r="A102" s="3">
        <v>101</v>
      </c>
      <c r="B102" s="3"/>
      <c r="C102" s="3"/>
      <c r="D102" s="5"/>
      <c r="E102" s="8" t="str">
        <f>IF(Teilnehmendenliste[[#This Row],[Geburtsdatum]] &gt; 0, DATEDIF(Teilnehmendenliste[[#This Row],[Geburtsdatum]],Deckblatt!$B$6,"Y"), "")</f>
        <v/>
      </c>
      <c r="F102" s="3"/>
      <c r="G102" s="3"/>
      <c r="H102" s="3"/>
      <c r="I102" t="str" cm="1">
        <f t="array" ref="I10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2" s="3"/>
      <c r="K102" s="3"/>
      <c r="L102" s="17"/>
    </row>
    <row r="103" spans="1:12" x14ac:dyDescent="0.25">
      <c r="A103" s="3">
        <v>102</v>
      </c>
      <c r="B103" s="3"/>
      <c r="C103" s="3"/>
      <c r="D103" s="5"/>
      <c r="E103" s="8" t="str">
        <f>IF(Teilnehmendenliste[[#This Row],[Geburtsdatum]] &gt; 0, DATEDIF(Teilnehmendenliste[[#This Row],[Geburtsdatum]],Deckblatt!$B$6,"Y"), "")</f>
        <v/>
      </c>
      <c r="F103" s="3"/>
      <c r="G103" s="3"/>
      <c r="H103" s="3"/>
      <c r="I103" t="str" cm="1">
        <f t="array" ref="I10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3" s="3"/>
      <c r="K103" s="3"/>
      <c r="L103" s="17"/>
    </row>
    <row r="104" spans="1:12" x14ac:dyDescent="0.25">
      <c r="A104" s="3">
        <v>103</v>
      </c>
      <c r="B104" s="3"/>
      <c r="C104" s="3"/>
      <c r="D104" s="5"/>
      <c r="E104" s="8" t="str">
        <f>IF(Teilnehmendenliste[[#This Row],[Geburtsdatum]] &gt; 0, DATEDIF(Teilnehmendenliste[[#This Row],[Geburtsdatum]],Deckblatt!$B$6,"Y"), "")</f>
        <v/>
      </c>
      <c r="F104" s="3"/>
      <c r="G104" s="3"/>
      <c r="H104" s="3"/>
      <c r="I104" t="str" cm="1">
        <f t="array" ref="I10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4" s="3"/>
      <c r="K104" s="3"/>
      <c r="L104" s="17"/>
    </row>
    <row r="105" spans="1:12" x14ac:dyDescent="0.25">
      <c r="A105" s="3">
        <v>104</v>
      </c>
      <c r="B105" s="3"/>
      <c r="C105" s="3"/>
      <c r="D105" s="5"/>
      <c r="E105" s="8" t="str">
        <f>IF(Teilnehmendenliste[[#This Row],[Geburtsdatum]] &gt; 0, DATEDIF(Teilnehmendenliste[[#This Row],[Geburtsdatum]],Deckblatt!$B$6,"Y"), "")</f>
        <v/>
      </c>
      <c r="F105" s="3"/>
      <c r="G105" s="3"/>
      <c r="H105" s="3"/>
      <c r="I105" t="str" cm="1">
        <f t="array" ref="I10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5" s="3"/>
      <c r="K105" s="3"/>
      <c r="L105" s="17"/>
    </row>
    <row r="106" spans="1:12" x14ac:dyDescent="0.25">
      <c r="A106" s="3">
        <v>105</v>
      </c>
      <c r="B106" s="3"/>
      <c r="C106" s="3"/>
      <c r="D106" s="5"/>
      <c r="E106" s="8" t="str">
        <f>IF(Teilnehmendenliste[[#This Row],[Geburtsdatum]] &gt; 0, DATEDIF(Teilnehmendenliste[[#This Row],[Geburtsdatum]],Deckblatt!$B$6,"Y"), "")</f>
        <v/>
      </c>
      <c r="F106" s="3"/>
      <c r="G106" s="3"/>
      <c r="H106" s="3"/>
      <c r="I106" t="str" cm="1">
        <f t="array" ref="I10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6" s="3"/>
      <c r="K106" s="3"/>
      <c r="L106" s="17"/>
    </row>
    <row r="107" spans="1:12" x14ac:dyDescent="0.25">
      <c r="A107" s="3">
        <v>106</v>
      </c>
      <c r="B107" s="3"/>
      <c r="C107" s="3"/>
      <c r="D107" s="5"/>
      <c r="E107" s="8" t="str">
        <f>IF(Teilnehmendenliste[[#This Row],[Geburtsdatum]] &gt; 0, DATEDIF(Teilnehmendenliste[[#This Row],[Geburtsdatum]],Deckblatt!$B$6,"Y"), "")</f>
        <v/>
      </c>
      <c r="F107" s="3"/>
      <c r="G107" s="3"/>
      <c r="H107" s="3"/>
      <c r="I107" t="str" cm="1">
        <f t="array" ref="I10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7" s="3"/>
      <c r="K107" s="3"/>
      <c r="L107" s="17"/>
    </row>
    <row r="108" spans="1:12" x14ac:dyDescent="0.25">
      <c r="A108" s="3">
        <v>107</v>
      </c>
      <c r="B108" s="3"/>
      <c r="C108" s="3"/>
      <c r="D108" s="5"/>
      <c r="E108" s="8" t="str">
        <f>IF(Teilnehmendenliste[[#This Row],[Geburtsdatum]] &gt; 0, DATEDIF(Teilnehmendenliste[[#This Row],[Geburtsdatum]],Deckblatt!$B$6,"Y"), "")</f>
        <v/>
      </c>
      <c r="F108" s="3"/>
      <c r="G108" s="3"/>
      <c r="H108" s="3"/>
      <c r="I108" t="str" cm="1">
        <f t="array" ref="I10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8" s="3"/>
      <c r="K108" s="3"/>
      <c r="L108" s="17"/>
    </row>
    <row r="109" spans="1:12" x14ac:dyDescent="0.25">
      <c r="A109" s="3">
        <v>108</v>
      </c>
      <c r="B109" s="3"/>
      <c r="C109" s="3"/>
      <c r="D109" s="5"/>
      <c r="E109" s="8" t="str">
        <f>IF(Teilnehmendenliste[[#This Row],[Geburtsdatum]] &gt; 0, DATEDIF(Teilnehmendenliste[[#This Row],[Geburtsdatum]],Deckblatt!$B$6,"Y"), "")</f>
        <v/>
      </c>
      <c r="F109" s="3"/>
      <c r="G109" s="3"/>
      <c r="H109" s="3"/>
      <c r="I109" t="str" cm="1">
        <f t="array" ref="I10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9" s="3"/>
      <c r="K109" s="3"/>
      <c r="L109" s="17"/>
    </row>
    <row r="110" spans="1:12" x14ac:dyDescent="0.25">
      <c r="A110" s="3">
        <v>109</v>
      </c>
      <c r="B110" s="3"/>
      <c r="C110" s="3"/>
      <c r="D110" s="5"/>
      <c r="E110" s="8" t="str">
        <f>IF(Teilnehmendenliste[[#This Row],[Geburtsdatum]] &gt; 0, DATEDIF(Teilnehmendenliste[[#This Row],[Geburtsdatum]],Deckblatt!$B$6,"Y"), "")</f>
        <v/>
      </c>
      <c r="F110" s="3"/>
      <c r="G110" s="3"/>
      <c r="H110" s="3"/>
      <c r="I110" t="str" cm="1">
        <f t="array" ref="I11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0" s="3"/>
      <c r="K110" s="3"/>
      <c r="L110" s="17"/>
    </row>
    <row r="111" spans="1:12" x14ac:dyDescent="0.25">
      <c r="A111" s="3">
        <v>110</v>
      </c>
      <c r="B111" s="3"/>
      <c r="C111" s="3"/>
      <c r="D111" s="5"/>
      <c r="E111" s="8" t="str">
        <f>IF(Teilnehmendenliste[[#This Row],[Geburtsdatum]] &gt; 0, DATEDIF(Teilnehmendenliste[[#This Row],[Geburtsdatum]],Deckblatt!$B$6,"Y"), "")</f>
        <v/>
      </c>
      <c r="F111" s="3"/>
      <c r="G111" s="3"/>
      <c r="H111" s="3"/>
      <c r="I111" t="str" cm="1">
        <f t="array" ref="I11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1" s="3"/>
      <c r="K111" s="3"/>
      <c r="L111" s="17"/>
    </row>
    <row r="112" spans="1:12" x14ac:dyDescent="0.25">
      <c r="A112" s="3">
        <v>111</v>
      </c>
      <c r="B112" s="3"/>
      <c r="C112" s="3"/>
      <c r="D112" s="5"/>
      <c r="E112" s="8" t="str">
        <f>IF(Teilnehmendenliste[[#This Row],[Geburtsdatum]] &gt; 0, DATEDIF(Teilnehmendenliste[[#This Row],[Geburtsdatum]],Deckblatt!$B$6,"Y"), "")</f>
        <v/>
      </c>
      <c r="F112" s="3"/>
      <c r="G112" s="3"/>
      <c r="H112" s="3"/>
      <c r="I112" t="str" cm="1">
        <f t="array" ref="I11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2" s="3"/>
      <c r="K112" s="3"/>
      <c r="L112" s="17"/>
    </row>
    <row r="113" spans="1:12" x14ac:dyDescent="0.25">
      <c r="A113" s="3">
        <v>112</v>
      </c>
      <c r="B113" s="3"/>
      <c r="C113" s="3"/>
      <c r="D113" s="5"/>
      <c r="E113" s="8" t="str">
        <f>IF(Teilnehmendenliste[[#This Row],[Geburtsdatum]] &gt; 0, DATEDIF(Teilnehmendenliste[[#This Row],[Geburtsdatum]],Deckblatt!$B$6,"Y"), "")</f>
        <v/>
      </c>
      <c r="F113" s="3"/>
      <c r="G113" s="3"/>
      <c r="H113" s="3"/>
      <c r="I113" t="str" cm="1">
        <f t="array" ref="I11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3" s="3"/>
      <c r="K113" s="3"/>
      <c r="L113" s="17"/>
    </row>
    <row r="114" spans="1:12" x14ac:dyDescent="0.25">
      <c r="A114" s="3">
        <v>113</v>
      </c>
      <c r="B114" s="3"/>
      <c r="C114" s="3"/>
      <c r="D114" s="5"/>
      <c r="E114" s="8" t="str">
        <f>IF(Teilnehmendenliste[[#This Row],[Geburtsdatum]] &gt; 0, DATEDIF(Teilnehmendenliste[[#This Row],[Geburtsdatum]],Deckblatt!$B$6,"Y"), "")</f>
        <v/>
      </c>
      <c r="F114" s="3"/>
      <c r="G114" s="3"/>
      <c r="H114" s="3"/>
      <c r="I114" t="str" cm="1">
        <f t="array" ref="I11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4" s="3"/>
      <c r="K114" s="3"/>
      <c r="L114" s="17"/>
    </row>
    <row r="115" spans="1:12" x14ac:dyDescent="0.25">
      <c r="A115" s="3">
        <v>114</v>
      </c>
      <c r="B115" s="3"/>
      <c r="C115" s="3"/>
      <c r="D115" s="5"/>
      <c r="E115" s="8" t="str">
        <f>IF(Teilnehmendenliste[[#This Row],[Geburtsdatum]] &gt; 0, DATEDIF(Teilnehmendenliste[[#This Row],[Geburtsdatum]],Deckblatt!$B$6,"Y"), "")</f>
        <v/>
      </c>
      <c r="F115" s="3"/>
      <c r="G115" s="3"/>
      <c r="H115" s="3"/>
      <c r="I115" t="str" cm="1">
        <f t="array" ref="I11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5" s="3"/>
      <c r="K115" s="3"/>
      <c r="L115" s="17"/>
    </row>
    <row r="116" spans="1:12" x14ac:dyDescent="0.25">
      <c r="A116" s="3">
        <v>115</v>
      </c>
      <c r="B116" s="3"/>
      <c r="C116" s="3"/>
      <c r="D116" s="5"/>
      <c r="E116" s="8" t="str">
        <f>IF(Teilnehmendenliste[[#This Row],[Geburtsdatum]] &gt; 0, DATEDIF(Teilnehmendenliste[[#This Row],[Geburtsdatum]],Deckblatt!$B$6,"Y"), "")</f>
        <v/>
      </c>
      <c r="F116" s="3"/>
      <c r="G116" s="3"/>
      <c r="H116" s="3"/>
      <c r="I116" t="str" cm="1">
        <f t="array" ref="I11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6" s="3"/>
      <c r="K116" s="3"/>
      <c r="L116" s="17"/>
    </row>
    <row r="117" spans="1:12" x14ac:dyDescent="0.25">
      <c r="A117" s="3">
        <v>116</v>
      </c>
      <c r="B117" s="3"/>
      <c r="C117" s="3"/>
      <c r="D117" s="5"/>
      <c r="E117" s="8" t="str">
        <f>IF(Teilnehmendenliste[[#This Row],[Geburtsdatum]] &gt; 0, DATEDIF(Teilnehmendenliste[[#This Row],[Geburtsdatum]],Deckblatt!$B$6,"Y"), "")</f>
        <v/>
      </c>
      <c r="F117" s="3"/>
      <c r="G117" s="3"/>
      <c r="H117" s="3"/>
      <c r="I117" t="str" cm="1">
        <f t="array" ref="I11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7" s="3"/>
      <c r="K117" s="3"/>
      <c r="L117" s="17"/>
    </row>
    <row r="118" spans="1:12" x14ac:dyDescent="0.25">
      <c r="A118" s="3">
        <v>117</v>
      </c>
      <c r="B118" s="3"/>
      <c r="C118" s="3"/>
      <c r="D118" s="5"/>
      <c r="E118" s="8" t="str">
        <f>IF(Teilnehmendenliste[[#This Row],[Geburtsdatum]] &gt; 0, DATEDIF(Teilnehmendenliste[[#This Row],[Geburtsdatum]],Deckblatt!$B$6,"Y"), "")</f>
        <v/>
      </c>
      <c r="F118" s="3"/>
      <c r="G118" s="3"/>
      <c r="H118" s="3"/>
      <c r="I118" t="str" cm="1">
        <f t="array" ref="I11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8" s="3"/>
      <c r="K118" s="3"/>
      <c r="L118" s="17"/>
    </row>
    <row r="119" spans="1:12" x14ac:dyDescent="0.25">
      <c r="A119" s="3">
        <v>118</v>
      </c>
      <c r="B119" s="3"/>
      <c r="C119" s="3"/>
      <c r="D119" s="5"/>
      <c r="E119" s="8" t="str">
        <f>IF(Teilnehmendenliste[[#This Row],[Geburtsdatum]] &gt; 0, DATEDIF(Teilnehmendenliste[[#This Row],[Geburtsdatum]],Deckblatt!$B$6,"Y"), "")</f>
        <v/>
      </c>
      <c r="F119" s="3"/>
      <c r="G119" s="3"/>
      <c r="H119" s="3"/>
      <c r="I119" t="str" cm="1">
        <f t="array" ref="I11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9" s="3"/>
      <c r="K119" s="3"/>
      <c r="L119" s="17"/>
    </row>
    <row r="120" spans="1:12" x14ac:dyDescent="0.25">
      <c r="A120" s="3">
        <v>119</v>
      </c>
      <c r="B120" s="3"/>
      <c r="C120" s="3"/>
      <c r="D120" s="5"/>
      <c r="E120" s="8" t="str">
        <f>IF(Teilnehmendenliste[[#This Row],[Geburtsdatum]] &gt; 0, DATEDIF(Teilnehmendenliste[[#This Row],[Geburtsdatum]],Deckblatt!$B$6,"Y"), "")</f>
        <v/>
      </c>
      <c r="F120" s="3"/>
      <c r="G120" s="3"/>
      <c r="H120" s="3"/>
      <c r="I120" t="str" cm="1">
        <f t="array" ref="I12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0" s="3"/>
      <c r="K120" s="3"/>
      <c r="L120" s="17"/>
    </row>
    <row r="121" spans="1:12" x14ac:dyDescent="0.25">
      <c r="A121" s="3">
        <v>120</v>
      </c>
      <c r="B121" s="3"/>
      <c r="C121" s="3"/>
      <c r="D121" s="5"/>
      <c r="E121" s="8" t="str">
        <f>IF(Teilnehmendenliste[[#This Row],[Geburtsdatum]] &gt; 0, DATEDIF(Teilnehmendenliste[[#This Row],[Geburtsdatum]],Deckblatt!$B$6,"Y"), "")</f>
        <v/>
      </c>
      <c r="F121" s="3"/>
      <c r="G121" s="3"/>
      <c r="H121" s="3"/>
      <c r="I121" t="str" cm="1">
        <f t="array" ref="I12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1" s="3"/>
      <c r="K121" s="3"/>
      <c r="L121" s="17"/>
    </row>
    <row r="122" spans="1:12" x14ac:dyDescent="0.25">
      <c r="A122" s="3">
        <v>121</v>
      </c>
      <c r="B122" s="3"/>
      <c r="C122" s="3"/>
      <c r="D122" s="5"/>
      <c r="E122" s="8" t="str">
        <f>IF(Teilnehmendenliste[[#This Row],[Geburtsdatum]] &gt; 0, DATEDIF(Teilnehmendenliste[[#This Row],[Geburtsdatum]],Deckblatt!$B$6,"Y"), "")</f>
        <v/>
      </c>
      <c r="F122" s="3"/>
      <c r="G122" s="3"/>
      <c r="H122" s="3"/>
      <c r="I122" t="str" cm="1">
        <f t="array" ref="I12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2" s="3"/>
      <c r="K122" s="3"/>
      <c r="L122" s="17"/>
    </row>
    <row r="123" spans="1:12" x14ac:dyDescent="0.25">
      <c r="A123" s="3">
        <v>122</v>
      </c>
      <c r="B123" s="3"/>
      <c r="C123" s="3"/>
      <c r="D123" s="5"/>
      <c r="E123" s="8" t="str">
        <f>IF(Teilnehmendenliste[[#This Row],[Geburtsdatum]] &gt; 0, DATEDIF(Teilnehmendenliste[[#This Row],[Geburtsdatum]],Deckblatt!$B$6,"Y"), "")</f>
        <v/>
      </c>
      <c r="F123" s="3"/>
      <c r="G123" s="3"/>
      <c r="H123" s="3"/>
      <c r="I123" t="str" cm="1">
        <f t="array" ref="I12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3" s="3"/>
      <c r="K123" s="3"/>
      <c r="L123" s="17"/>
    </row>
    <row r="124" spans="1:12" x14ac:dyDescent="0.25">
      <c r="A124" s="3">
        <v>123</v>
      </c>
      <c r="B124" s="3"/>
      <c r="C124" s="3"/>
      <c r="D124" s="5"/>
      <c r="E124" s="8" t="str">
        <f>IF(Teilnehmendenliste[[#This Row],[Geburtsdatum]] &gt; 0, DATEDIF(Teilnehmendenliste[[#This Row],[Geburtsdatum]],Deckblatt!$B$6,"Y"), "")</f>
        <v/>
      </c>
      <c r="F124" s="3"/>
      <c r="G124" s="3"/>
      <c r="H124" s="3"/>
      <c r="I124" t="str" cm="1">
        <f t="array" ref="I12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4" s="3"/>
      <c r="K124" s="3"/>
      <c r="L124" s="17"/>
    </row>
    <row r="125" spans="1:12" x14ac:dyDescent="0.25">
      <c r="A125" s="3">
        <v>124</v>
      </c>
      <c r="B125" s="3"/>
      <c r="C125" s="3"/>
      <c r="D125" s="5"/>
      <c r="E125" s="8" t="str">
        <f>IF(Teilnehmendenliste[[#This Row],[Geburtsdatum]] &gt; 0, DATEDIF(Teilnehmendenliste[[#This Row],[Geburtsdatum]],Deckblatt!$B$6,"Y"), "")</f>
        <v/>
      </c>
      <c r="F125" s="3"/>
      <c r="G125" s="3"/>
      <c r="H125" s="3"/>
      <c r="I125" t="str" cm="1">
        <f t="array" ref="I12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5" s="3"/>
      <c r="K125" s="3"/>
      <c r="L125" s="17"/>
    </row>
    <row r="126" spans="1:12" x14ac:dyDescent="0.25">
      <c r="A126" s="3">
        <v>125</v>
      </c>
      <c r="B126" s="3"/>
      <c r="C126" s="3"/>
      <c r="D126" s="5"/>
      <c r="E126" s="8" t="str">
        <f>IF(Teilnehmendenliste[[#This Row],[Geburtsdatum]] &gt; 0, DATEDIF(Teilnehmendenliste[[#This Row],[Geburtsdatum]],Deckblatt!$B$6,"Y"), "")</f>
        <v/>
      </c>
      <c r="F126" s="3"/>
      <c r="G126" s="3"/>
      <c r="H126" s="3"/>
      <c r="I126" t="str" cm="1">
        <f t="array" ref="I12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6" s="3"/>
      <c r="K126" s="3"/>
      <c r="L126" s="17"/>
    </row>
    <row r="127" spans="1:12" x14ac:dyDescent="0.25">
      <c r="A127" s="3">
        <v>126</v>
      </c>
      <c r="B127" s="3"/>
      <c r="C127" s="3"/>
      <c r="D127" s="5"/>
      <c r="E127" s="8" t="str">
        <f>IF(Teilnehmendenliste[[#This Row],[Geburtsdatum]] &gt; 0, DATEDIF(Teilnehmendenliste[[#This Row],[Geburtsdatum]],Deckblatt!$B$6,"Y"), "")</f>
        <v/>
      </c>
      <c r="F127" s="3"/>
      <c r="G127" s="3"/>
      <c r="H127" s="3"/>
      <c r="I127" t="str" cm="1">
        <f t="array" ref="I12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7" s="3"/>
      <c r="K127" s="3"/>
      <c r="L127" s="17"/>
    </row>
    <row r="128" spans="1:12" x14ac:dyDescent="0.25">
      <c r="A128" s="3">
        <v>127</v>
      </c>
      <c r="B128" s="3"/>
      <c r="C128" s="3"/>
      <c r="D128" s="5"/>
      <c r="E128" s="8" t="str">
        <f>IF(Teilnehmendenliste[[#This Row],[Geburtsdatum]] &gt; 0, DATEDIF(Teilnehmendenliste[[#This Row],[Geburtsdatum]],Deckblatt!$B$6,"Y"), "")</f>
        <v/>
      </c>
      <c r="F128" s="3"/>
      <c r="G128" s="3"/>
      <c r="H128" s="3"/>
      <c r="I128" t="str" cm="1">
        <f t="array" ref="I12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8" s="3"/>
      <c r="K128" s="3"/>
      <c r="L128" s="17"/>
    </row>
    <row r="129" spans="1:12" x14ac:dyDescent="0.25">
      <c r="A129" s="3">
        <v>128</v>
      </c>
      <c r="B129" s="3"/>
      <c r="C129" s="3"/>
      <c r="D129" s="5"/>
      <c r="E129" s="8" t="str">
        <f>IF(Teilnehmendenliste[[#This Row],[Geburtsdatum]] &gt; 0, DATEDIF(Teilnehmendenliste[[#This Row],[Geburtsdatum]],Deckblatt!$B$6,"Y"), "")</f>
        <v/>
      </c>
      <c r="F129" s="3"/>
      <c r="G129" s="3"/>
      <c r="H129" s="3"/>
      <c r="I129" t="str" cm="1">
        <f t="array" ref="I12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9" s="3"/>
      <c r="K129" s="3"/>
      <c r="L129" s="17"/>
    </row>
    <row r="130" spans="1:12" x14ac:dyDescent="0.25">
      <c r="A130" s="3">
        <v>129</v>
      </c>
      <c r="B130" s="3"/>
      <c r="C130" s="3"/>
      <c r="D130" s="5"/>
      <c r="E130" s="8" t="str">
        <f>IF(Teilnehmendenliste[[#This Row],[Geburtsdatum]] &gt; 0, DATEDIF(Teilnehmendenliste[[#This Row],[Geburtsdatum]],Deckblatt!$B$6,"Y"), "")</f>
        <v/>
      </c>
      <c r="F130" s="3"/>
      <c r="G130" s="3"/>
      <c r="H130" s="3"/>
      <c r="I130" t="str" cm="1">
        <f t="array" ref="I13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0" s="3"/>
      <c r="K130" s="3"/>
      <c r="L130" s="17"/>
    </row>
    <row r="131" spans="1:12" x14ac:dyDescent="0.25">
      <c r="A131" s="3">
        <v>130</v>
      </c>
      <c r="B131" s="3"/>
      <c r="C131" s="3"/>
      <c r="D131" s="5"/>
      <c r="E131" s="8" t="str">
        <f>IF(Teilnehmendenliste[[#This Row],[Geburtsdatum]] &gt; 0, DATEDIF(Teilnehmendenliste[[#This Row],[Geburtsdatum]],Deckblatt!$B$6,"Y"), "")</f>
        <v/>
      </c>
      <c r="F131" s="3"/>
      <c r="G131" s="3"/>
      <c r="H131" s="3"/>
      <c r="I131" t="str" cm="1">
        <f t="array" ref="I13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1" s="3"/>
      <c r="K131" s="3"/>
      <c r="L131" s="17"/>
    </row>
    <row r="132" spans="1:12" x14ac:dyDescent="0.25">
      <c r="A132" s="3">
        <v>131</v>
      </c>
      <c r="B132" s="3"/>
      <c r="C132" s="3"/>
      <c r="D132" s="5"/>
      <c r="E132" s="8" t="str">
        <f>IF(Teilnehmendenliste[[#This Row],[Geburtsdatum]] &gt; 0, DATEDIF(Teilnehmendenliste[[#This Row],[Geburtsdatum]],Deckblatt!$B$6,"Y"), "")</f>
        <v/>
      </c>
      <c r="F132" s="3"/>
      <c r="G132" s="3"/>
      <c r="H132" s="3"/>
      <c r="I132" t="str" cm="1">
        <f t="array" ref="I13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2" s="3"/>
      <c r="K132" s="3"/>
      <c r="L132" s="17"/>
    </row>
    <row r="133" spans="1:12" x14ac:dyDescent="0.25">
      <c r="A133" s="3">
        <v>132</v>
      </c>
      <c r="B133" s="3"/>
      <c r="C133" s="3"/>
      <c r="D133" s="5"/>
      <c r="E133" s="8" t="str">
        <f>IF(Teilnehmendenliste[[#This Row],[Geburtsdatum]] &gt; 0, DATEDIF(Teilnehmendenliste[[#This Row],[Geburtsdatum]],Deckblatt!$B$6,"Y"), "")</f>
        <v/>
      </c>
      <c r="F133" s="3"/>
      <c r="G133" s="3"/>
      <c r="H133" s="3"/>
      <c r="I133" t="str" cm="1">
        <f t="array" ref="I13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3" s="3"/>
      <c r="K133" s="3"/>
      <c r="L133" s="17"/>
    </row>
    <row r="134" spans="1:12" x14ac:dyDescent="0.25">
      <c r="A134" s="3">
        <v>133</v>
      </c>
      <c r="B134" s="3"/>
      <c r="C134" s="3"/>
      <c r="D134" s="5"/>
      <c r="E134" s="8" t="str">
        <f>IF(Teilnehmendenliste[[#This Row],[Geburtsdatum]] &gt; 0, DATEDIF(Teilnehmendenliste[[#This Row],[Geburtsdatum]],Deckblatt!$B$6,"Y"), "")</f>
        <v/>
      </c>
      <c r="F134" s="3"/>
      <c r="G134" s="3"/>
      <c r="H134" s="3"/>
      <c r="I134" t="str" cm="1">
        <f t="array" ref="I13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4" s="3"/>
      <c r="K134" s="3"/>
      <c r="L134" s="17"/>
    </row>
    <row r="135" spans="1:12" x14ac:dyDescent="0.25">
      <c r="A135" s="3">
        <v>134</v>
      </c>
      <c r="B135" s="3"/>
      <c r="C135" s="3"/>
      <c r="D135" s="5"/>
      <c r="E135" s="8" t="str">
        <f>IF(Teilnehmendenliste[[#This Row],[Geburtsdatum]] &gt; 0, DATEDIF(Teilnehmendenliste[[#This Row],[Geburtsdatum]],Deckblatt!$B$6,"Y"), "")</f>
        <v/>
      </c>
      <c r="F135" s="3"/>
      <c r="G135" s="3"/>
      <c r="H135" s="3"/>
      <c r="I135" t="str" cm="1">
        <f t="array" ref="I13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5" s="3"/>
      <c r="K135" s="3"/>
      <c r="L135" s="17"/>
    </row>
    <row r="136" spans="1:12" x14ac:dyDescent="0.25">
      <c r="A136" s="3">
        <v>135</v>
      </c>
      <c r="B136" s="3"/>
      <c r="C136" s="3"/>
      <c r="D136" s="5"/>
      <c r="E136" s="8" t="str">
        <f>IF(Teilnehmendenliste[[#This Row],[Geburtsdatum]] &gt; 0, DATEDIF(Teilnehmendenliste[[#This Row],[Geburtsdatum]],Deckblatt!$B$6,"Y"), "")</f>
        <v/>
      </c>
      <c r="F136" s="3"/>
      <c r="G136" s="3"/>
      <c r="H136" s="3"/>
      <c r="I136" t="str" cm="1">
        <f t="array" ref="I13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6" s="3"/>
      <c r="K136" s="3"/>
      <c r="L136" s="17"/>
    </row>
    <row r="137" spans="1:12" x14ac:dyDescent="0.25">
      <c r="A137" s="3">
        <v>136</v>
      </c>
      <c r="B137" s="3"/>
      <c r="C137" s="3"/>
      <c r="D137" s="5"/>
      <c r="E137" s="8" t="str">
        <f>IF(Teilnehmendenliste[[#This Row],[Geburtsdatum]] &gt; 0, DATEDIF(Teilnehmendenliste[[#This Row],[Geburtsdatum]],Deckblatt!$B$6,"Y"), "")</f>
        <v/>
      </c>
      <c r="F137" s="3"/>
      <c r="G137" s="3"/>
      <c r="H137" s="3"/>
      <c r="I137" t="str" cm="1">
        <f t="array" ref="I13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7" s="3"/>
      <c r="K137" s="3"/>
      <c r="L137" s="17"/>
    </row>
    <row r="138" spans="1:12" x14ac:dyDescent="0.25">
      <c r="A138" s="3">
        <v>137</v>
      </c>
      <c r="B138" s="3"/>
      <c r="C138" s="3"/>
      <c r="D138" s="5"/>
      <c r="E138" s="8" t="str">
        <f>IF(Teilnehmendenliste[[#This Row],[Geburtsdatum]] &gt; 0, DATEDIF(Teilnehmendenliste[[#This Row],[Geburtsdatum]],Deckblatt!$B$6,"Y"), "")</f>
        <v/>
      </c>
      <c r="F138" s="3"/>
      <c r="G138" s="3"/>
      <c r="H138" s="3"/>
      <c r="I138" t="str" cm="1">
        <f t="array" ref="I13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8" s="3"/>
      <c r="K138" s="3"/>
      <c r="L138" s="17"/>
    </row>
    <row r="139" spans="1:12" x14ac:dyDescent="0.25">
      <c r="A139" s="3">
        <v>138</v>
      </c>
      <c r="B139" s="3"/>
      <c r="C139" s="3"/>
      <c r="D139" s="5"/>
      <c r="E139" s="8" t="str">
        <f>IF(Teilnehmendenliste[[#This Row],[Geburtsdatum]] &gt; 0, DATEDIF(Teilnehmendenliste[[#This Row],[Geburtsdatum]],Deckblatt!$B$6,"Y"), "")</f>
        <v/>
      </c>
      <c r="F139" s="3"/>
      <c r="G139" s="3"/>
      <c r="H139" s="3"/>
      <c r="I139" t="str" cm="1">
        <f t="array" ref="I13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9" s="3"/>
      <c r="K139" s="3"/>
      <c r="L139" s="17"/>
    </row>
    <row r="140" spans="1:12" x14ac:dyDescent="0.25">
      <c r="A140" s="3">
        <v>139</v>
      </c>
      <c r="B140" s="3"/>
      <c r="C140" s="3"/>
      <c r="D140" s="5"/>
      <c r="E140" s="8" t="str">
        <f>IF(Teilnehmendenliste[[#This Row],[Geburtsdatum]] &gt; 0, DATEDIF(Teilnehmendenliste[[#This Row],[Geburtsdatum]],Deckblatt!$B$6,"Y"), "")</f>
        <v/>
      </c>
      <c r="F140" s="3"/>
      <c r="G140" s="3"/>
      <c r="H140" s="3"/>
      <c r="I140" t="str" cm="1">
        <f t="array" ref="I14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0" s="3"/>
      <c r="K140" s="3"/>
      <c r="L140" s="17"/>
    </row>
    <row r="141" spans="1:12" x14ac:dyDescent="0.25">
      <c r="A141" s="3">
        <v>140</v>
      </c>
      <c r="B141" s="3"/>
      <c r="C141" s="3"/>
      <c r="D141" s="5"/>
      <c r="E141" s="8" t="str">
        <f>IF(Teilnehmendenliste[[#This Row],[Geburtsdatum]] &gt; 0, DATEDIF(Teilnehmendenliste[[#This Row],[Geburtsdatum]],Deckblatt!$B$6,"Y"), "")</f>
        <v/>
      </c>
      <c r="F141" s="3"/>
      <c r="G141" s="3"/>
      <c r="H141" s="3"/>
      <c r="I141" t="str" cm="1">
        <f t="array" ref="I14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1" s="3"/>
      <c r="K141" s="3"/>
      <c r="L141" s="17"/>
    </row>
    <row r="142" spans="1:12" x14ac:dyDescent="0.25">
      <c r="A142" s="3">
        <v>141</v>
      </c>
      <c r="B142" s="3"/>
      <c r="C142" s="3"/>
      <c r="D142" s="5"/>
      <c r="E142" s="8" t="str">
        <f>IF(Teilnehmendenliste[[#This Row],[Geburtsdatum]] &gt; 0, DATEDIF(Teilnehmendenliste[[#This Row],[Geburtsdatum]],Deckblatt!$B$6,"Y"), "")</f>
        <v/>
      </c>
      <c r="F142" s="3"/>
      <c r="G142" s="3"/>
      <c r="H142" s="3"/>
      <c r="I142" t="str" cm="1">
        <f t="array" ref="I14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2" s="3"/>
      <c r="K142" s="3"/>
      <c r="L142" s="17"/>
    </row>
    <row r="143" spans="1:12" x14ac:dyDescent="0.25">
      <c r="A143" s="3">
        <v>142</v>
      </c>
      <c r="B143" s="3"/>
      <c r="C143" s="3"/>
      <c r="D143" s="5"/>
      <c r="E143" s="8" t="str">
        <f>IF(Teilnehmendenliste[[#This Row],[Geburtsdatum]] &gt; 0, DATEDIF(Teilnehmendenliste[[#This Row],[Geburtsdatum]],Deckblatt!$B$6,"Y"), "")</f>
        <v/>
      </c>
      <c r="F143" s="3"/>
      <c r="G143" s="3"/>
      <c r="H143" s="3"/>
      <c r="I143" t="str" cm="1">
        <f t="array" ref="I14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3" s="3"/>
      <c r="K143" s="3"/>
      <c r="L143" s="17"/>
    </row>
    <row r="144" spans="1:12" x14ac:dyDescent="0.25">
      <c r="A144" s="3">
        <v>143</v>
      </c>
      <c r="B144" s="3"/>
      <c r="C144" s="3"/>
      <c r="D144" s="5"/>
      <c r="E144" s="8" t="str">
        <f>IF(Teilnehmendenliste[[#This Row],[Geburtsdatum]] &gt; 0, DATEDIF(Teilnehmendenliste[[#This Row],[Geburtsdatum]],Deckblatt!$B$6,"Y"), "")</f>
        <v/>
      </c>
      <c r="F144" s="3"/>
      <c r="G144" s="3"/>
      <c r="H144" s="3"/>
      <c r="I144" t="str" cm="1">
        <f t="array" ref="I14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4" s="3"/>
      <c r="K144" s="3"/>
      <c r="L144" s="17"/>
    </row>
    <row r="145" spans="1:12" x14ac:dyDescent="0.25">
      <c r="A145" s="3">
        <v>144</v>
      </c>
      <c r="B145" s="3"/>
      <c r="C145" s="3"/>
      <c r="D145" s="5"/>
      <c r="E145" s="8" t="str">
        <f>IF(Teilnehmendenliste[[#This Row],[Geburtsdatum]] &gt; 0, DATEDIF(Teilnehmendenliste[[#This Row],[Geburtsdatum]],Deckblatt!$B$6,"Y"), "")</f>
        <v/>
      </c>
      <c r="F145" s="3"/>
      <c r="G145" s="3"/>
      <c r="H145" s="3"/>
      <c r="I145" t="str" cm="1">
        <f t="array" ref="I14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5" s="3"/>
      <c r="K145" s="3"/>
      <c r="L145" s="17"/>
    </row>
    <row r="146" spans="1:12" x14ac:dyDescent="0.25">
      <c r="A146" s="3">
        <v>145</v>
      </c>
      <c r="B146" s="3"/>
      <c r="C146" s="3"/>
      <c r="D146" s="5"/>
      <c r="E146" s="8" t="str">
        <f>IF(Teilnehmendenliste[[#This Row],[Geburtsdatum]] &gt; 0, DATEDIF(Teilnehmendenliste[[#This Row],[Geburtsdatum]],Deckblatt!$B$6,"Y"), "")</f>
        <v/>
      </c>
      <c r="F146" s="3"/>
      <c r="G146" s="3"/>
      <c r="H146" s="3"/>
      <c r="I146" t="str" cm="1">
        <f t="array" ref="I14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6" s="3"/>
      <c r="K146" s="3"/>
      <c r="L146" s="17"/>
    </row>
    <row r="147" spans="1:12" x14ac:dyDescent="0.25">
      <c r="A147" s="3">
        <v>146</v>
      </c>
      <c r="B147" s="3"/>
      <c r="C147" s="3"/>
      <c r="D147" s="5"/>
      <c r="E147" s="8" t="str">
        <f>IF(Teilnehmendenliste[[#This Row],[Geburtsdatum]] &gt; 0, DATEDIF(Teilnehmendenliste[[#This Row],[Geburtsdatum]],Deckblatt!$B$6,"Y"), "")</f>
        <v/>
      </c>
      <c r="F147" s="3"/>
      <c r="G147" s="3"/>
      <c r="H147" s="3"/>
      <c r="I147" t="str" cm="1">
        <f t="array" ref="I14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7" s="3"/>
      <c r="K147" s="3"/>
      <c r="L147" s="17"/>
    </row>
    <row r="148" spans="1:12" x14ac:dyDescent="0.25">
      <c r="A148" s="3">
        <v>147</v>
      </c>
      <c r="B148" s="3"/>
      <c r="C148" s="3"/>
      <c r="D148" s="5"/>
      <c r="E148" s="8" t="str">
        <f>IF(Teilnehmendenliste[[#This Row],[Geburtsdatum]] &gt; 0, DATEDIF(Teilnehmendenliste[[#This Row],[Geburtsdatum]],Deckblatt!$B$6,"Y"), "")</f>
        <v/>
      </c>
      <c r="F148" s="3"/>
      <c r="G148" s="3"/>
      <c r="H148" s="3"/>
      <c r="I148" t="str" cm="1">
        <f t="array" ref="I14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8" s="3"/>
      <c r="K148" s="3"/>
      <c r="L148" s="17"/>
    </row>
    <row r="149" spans="1:12" x14ac:dyDescent="0.25">
      <c r="A149" s="3">
        <v>148</v>
      </c>
      <c r="B149" s="3"/>
      <c r="C149" s="3"/>
      <c r="D149" s="5"/>
      <c r="E149" s="8" t="str">
        <f>IF(Teilnehmendenliste[[#This Row],[Geburtsdatum]] &gt; 0, DATEDIF(Teilnehmendenliste[[#This Row],[Geburtsdatum]],Deckblatt!$B$6,"Y"), "")</f>
        <v/>
      </c>
      <c r="F149" s="3"/>
      <c r="G149" s="3"/>
      <c r="H149" s="3"/>
      <c r="I149" t="str" cm="1">
        <f t="array" ref="I14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9" s="3"/>
      <c r="K149" s="3"/>
      <c r="L149" s="17"/>
    </row>
    <row r="150" spans="1:12" x14ac:dyDescent="0.25">
      <c r="A150" s="3">
        <v>149</v>
      </c>
      <c r="B150" s="3"/>
      <c r="C150" s="3"/>
      <c r="D150" s="5"/>
      <c r="E150" s="8" t="str">
        <f>IF(Teilnehmendenliste[[#This Row],[Geburtsdatum]] &gt; 0, DATEDIF(Teilnehmendenliste[[#This Row],[Geburtsdatum]],Deckblatt!$B$6,"Y"), "")</f>
        <v/>
      </c>
      <c r="F150" s="3"/>
      <c r="G150" s="3"/>
      <c r="H150" s="3"/>
      <c r="I150" t="str" cm="1">
        <f t="array" ref="I15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0" s="3"/>
      <c r="K150" s="3"/>
      <c r="L150" s="17"/>
    </row>
    <row r="151" spans="1:12" x14ac:dyDescent="0.25">
      <c r="A151" s="3">
        <v>150</v>
      </c>
      <c r="B151" s="3"/>
      <c r="C151" s="3"/>
      <c r="D151" s="5"/>
      <c r="E151" s="8" t="str">
        <f>IF(Teilnehmendenliste[[#This Row],[Geburtsdatum]] &gt; 0, DATEDIF(Teilnehmendenliste[[#This Row],[Geburtsdatum]],Deckblatt!$B$6,"Y"), "")</f>
        <v/>
      </c>
      <c r="F151" s="3"/>
      <c r="G151" s="3"/>
      <c r="H151" s="3"/>
      <c r="I151" t="str" cm="1">
        <f t="array" ref="I15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1" s="3"/>
      <c r="K151" s="3"/>
      <c r="L151" s="17"/>
    </row>
    <row r="152" spans="1:12" x14ac:dyDescent="0.25">
      <c r="A152" s="3">
        <v>151</v>
      </c>
      <c r="B152" s="3"/>
      <c r="C152" s="3"/>
      <c r="D152" s="5"/>
      <c r="E152" s="8" t="str">
        <f>IF(Teilnehmendenliste[[#This Row],[Geburtsdatum]] &gt; 0, DATEDIF(Teilnehmendenliste[[#This Row],[Geburtsdatum]],Deckblatt!$B$6,"Y"), "")</f>
        <v/>
      </c>
      <c r="F152" s="3"/>
      <c r="G152" s="3"/>
      <c r="H152" s="3"/>
      <c r="I152" t="str" cm="1">
        <f t="array" ref="I15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2" s="3"/>
      <c r="K152" s="3"/>
      <c r="L152" s="17"/>
    </row>
    <row r="153" spans="1:12" x14ac:dyDescent="0.25">
      <c r="A153" s="3">
        <v>152</v>
      </c>
      <c r="B153" s="3"/>
      <c r="C153" s="3"/>
      <c r="D153" s="5"/>
      <c r="E153" s="8" t="str">
        <f>IF(Teilnehmendenliste[[#This Row],[Geburtsdatum]] &gt; 0, DATEDIF(Teilnehmendenliste[[#This Row],[Geburtsdatum]],Deckblatt!$B$6,"Y"), "")</f>
        <v/>
      </c>
      <c r="F153" s="3"/>
      <c r="G153" s="3"/>
      <c r="H153" s="3"/>
      <c r="I153" t="str" cm="1">
        <f t="array" ref="I15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3" s="3"/>
      <c r="K153" s="3"/>
      <c r="L153" s="17"/>
    </row>
    <row r="154" spans="1:12" x14ac:dyDescent="0.25">
      <c r="A154" s="3">
        <v>153</v>
      </c>
      <c r="B154" s="3"/>
      <c r="C154" s="3"/>
      <c r="D154" s="5"/>
      <c r="E154" s="8" t="str">
        <f>IF(Teilnehmendenliste[[#This Row],[Geburtsdatum]] &gt; 0, DATEDIF(Teilnehmendenliste[[#This Row],[Geburtsdatum]],Deckblatt!$B$6,"Y"), "")</f>
        <v/>
      </c>
      <c r="F154" s="3"/>
      <c r="G154" s="3"/>
      <c r="H154" s="3"/>
      <c r="I154" t="str" cm="1">
        <f t="array" ref="I15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4" s="3"/>
      <c r="K154" s="3"/>
      <c r="L154" s="17"/>
    </row>
    <row r="155" spans="1:12" x14ac:dyDescent="0.25">
      <c r="A155" s="3">
        <v>154</v>
      </c>
      <c r="B155" s="3"/>
      <c r="C155" s="3"/>
      <c r="D155" s="5"/>
      <c r="E155" s="8" t="str">
        <f>IF(Teilnehmendenliste[[#This Row],[Geburtsdatum]] &gt; 0, DATEDIF(Teilnehmendenliste[[#This Row],[Geburtsdatum]],Deckblatt!$B$6,"Y"), "")</f>
        <v/>
      </c>
      <c r="F155" s="3"/>
      <c r="G155" s="3"/>
      <c r="H155" s="3"/>
      <c r="I155" t="str" cm="1">
        <f t="array" ref="I15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5" s="3"/>
      <c r="K155" s="3"/>
      <c r="L155" s="17"/>
    </row>
    <row r="156" spans="1:12" x14ac:dyDescent="0.25">
      <c r="A156" s="3">
        <v>155</v>
      </c>
      <c r="B156" s="3"/>
      <c r="C156" s="3"/>
      <c r="D156" s="5"/>
      <c r="E156" s="8" t="str">
        <f>IF(Teilnehmendenliste[[#This Row],[Geburtsdatum]] &gt; 0, DATEDIF(Teilnehmendenliste[[#This Row],[Geburtsdatum]],Deckblatt!$B$6,"Y"), "")</f>
        <v/>
      </c>
      <c r="F156" s="3"/>
      <c r="G156" s="3"/>
      <c r="H156" s="3"/>
      <c r="I156" t="str" cm="1">
        <f t="array" ref="I15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6" s="3"/>
      <c r="K156" s="3"/>
      <c r="L156" s="17"/>
    </row>
    <row r="157" spans="1:12" x14ac:dyDescent="0.25">
      <c r="A157" s="3">
        <v>156</v>
      </c>
      <c r="B157" s="3"/>
      <c r="C157" s="3"/>
      <c r="D157" s="5"/>
      <c r="E157" s="8" t="str">
        <f>IF(Teilnehmendenliste[[#This Row],[Geburtsdatum]] &gt; 0, DATEDIF(Teilnehmendenliste[[#This Row],[Geburtsdatum]],Deckblatt!$B$6,"Y"), "")</f>
        <v/>
      </c>
      <c r="F157" s="3"/>
      <c r="G157" s="3"/>
      <c r="H157" s="3"/>
      <c r="I157" t="str" cm="1">
        <f t="array" ref="I15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7" s="3"/>
      <c r="K157" s="3"/>
      <c r="L157" s="17"/>
    </row>
    <row r="158" spans="1:12" x14ac:dyDescent="0.25">
      <c r="A158" s="3">
        <v>157</v>
      </c>
      <c r="B158" s="3"/>
      <c r="C158" s="3"/>
      <c r="D158" s="5"/>
      <c r="E158" s="8" t="str">
        <f>IF(Teilnehmendenliste[[#This Row],[Geburtsdatum]] &gt; 0, DATEDIF(Teilnehmendenliste[[#This Row],[Geburtsdatum]],Deckblatt!$B$6,"Y"), "")</f>
        <v/>
      </c>
      <c r="F158" s="3"/>
      <c r="G158" s="3"/>
      <c r="H158" s="3"/>
      <c r="I158" t="str" cm="1">
        <f t="array" ref="I15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8" s="3"/>
      <c r="K158" s="3"/>
      <c r="L158" s="17"/>
    </row>
    <row r="159" spans="1:12" x14ac:dyDescent="0.25">
      <c r="A159" s="3">
        <v>158</v>
      </c>
      <c r="B159" s="3"/>
      <c r="C159" s="3"/>
      <c r="D159" s="5"/>
      <c r="E159" s="8" t="str">
        <f>IF(Teilnehmendenliste[[#This Row],[Geburtsdatum]] &gt; 0, DATEDIF(Teilnehmendenliste[[#This Row],[Geburtsdatum]],Deckblatt!$B$6,"Y"), "")</f>
        <v/>
      </c>
      <c r="F159" s="3"/>
      <c r="G159" s="3"/>
      <c r="H159" s="3"/>
      <c r="I159" t="str" cm="1">
        <f t="array" ref="I15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9" s="3"/>
      <c r="K159" s="3"/>
      <c r="L159" s="17"/>
    </row>
    <row r="160" spans="1:12" x14ac:dyDescent="0.25">
      <c r="A160" s="3">
        <v>159</v>
      </c>
      <c r="B160" s="3"/>
      <c r="C160" s="3"/>
      <c r="D160" s="5"/>
      <c r="E160" s="8" t="str">
        <f>IF(Teilnehmendenliste[[#This Row],[Geburtsdatum]] &gt; 0, DATEDIF(Teilnehmendenliste[[#This Row],[Geburtsdatum]],Deckblatt!$B$6,"Y"), "")</f>
        <v/>
      </c>
      <c r="F160" s="3"/>
      <c r="G160" s="3"/>
      <c r="H160" s="3"/>
      <c r="I160" t="str" cm="1">
        <f t="array" ref="I16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0" s="3"/>
      <c r="K160" s="3"/>
      <c r="L160" s="17"/>
    </row>
    <row r="161" spans="1:12" x14ac:dyDescent="0.25">
      <c r="A161" s="3">
        <v>160</v>
      </c>
      <c r="B161" s="3"/>
      <c r="C161" s="3"/>
      <c r="D161" s="5"/>
      <c r="E161" s="8" t="str">
        <f>IF(Teilnehmendenliste[[#This Row],[Geburtsdatum]] &gt; 0, DATEDIF(Teilnehmendenliste[[#This Row],[Geburtsdatum]],Deckblatt!$B$6,"Y"), "")</f>
        <v/>
      </c>
      <c r="F161" s="3"/>
      <c r="G161" s="3"/>
      <c r="H161" s="3"/>
      <c r="I161" t="str" cm="1">
        <f t="array" ref="I16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1" s="3"/>
      <c r="K161" s="3"/>
      <c r="L161" s="17"/>
    </row>
    <row r="162" spans="1:12" x14ac:dyDescent="0.25">
      <c r="A162" s="3">
        <v>161</v>
      </c>
      <c r="B162" s="3"/>
      <c r="C162" s="3"/>
      <c r="D162" s="5"/>
      <c r="E162" s="8" t="str">
        <f>IF(Teilnehmendenliste[[#This Row],[Geburtsdatum]] &gt; 0, DATEDIF(Teilnehmendenliste[[#This Row],[Geburtsdatum]],Deckblatt!$B$6,"Y"), "")</f>
        <v/>
      </c>
      <c r="F162" s="3"/>
      <c r="G162" s="3"/>
      <c r="H162" s="3"/>
      <c r="I162" t="str" cm="1">
        <f t="array" ref="I16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2" s="3"/>
      <c r="K162" s="3"/>
      <c r="L162" s="17"/>
    </row>
    <row r="163" spans="1:12" x14ac:dyDescent="0.25">
      <c r="A163" s="3">
        <v>162</v>
      </c>
      <c r="B163" s="3"/>
      <c r="C163" s="3"/>
      <c r="D163" s="5"/>
      <c r="E163" s="8" t="str">
        <f>IF(Teilnehmendenliste[[#This Row],[Geburtsdatum]] &gt; 0, DATEDIF(Teilnehmendenliste[[#This Row],[Geburtsdatum]],Deckblatt!$B$6,"Y"), "")</f>
        <v/>
      </c>
      <c r="F163" s="3"/>
      <c r="G163" s="3"/>
      <c r="H163" s="3"/>
      <c r="I163" t="str" cm="1">
        <f t="array" ref="I16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3" s="3"/>
      <c r="K163" s="3"/>
      <c r="L163" s="17"/>
    </row>
    <row r="164" spans="1:12" x14ac:dyDescent="0.25">
      <c r="A164" s="3">
        <v>163</v>
      </c>
      <c r="B164" s="3"/>
      <c r="C164" s="3"/>
      <c r="D164" s="5"/>
      <c r="E164" s="8" t="str">
        <f>IF(Teilnehmendenliste[[#This Row],[Geburtsdatum]] &gt; 0, DATEDIF(Teilnehmendenliste[[#This Row],[Geburtsdatum]],Deckblatt!$B$6,"Y"), "")</f>
        <v/>
      </c>
      <c r="F164" s="3"/>
      <c r="G164" s="3"/>
      <c r="H164" s="3"/>
      <c r="I164" t="str" cm="1">
        <f t="array" ref="I16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4" s="3"/>
      <c r="K164" s="3"/>
      <c r="L164" s="17"/>
    </row>
    <row r="165" spans="1:12" x14ac:dyDescent="0.25">
      <c r="A165" s="3">
        <v>164</v>
      </c>
      <c r="B165" s="3"/>
      <c r="C165" s="3"/>
      <c r="D165" s="5"/>
      <c r="E165" s="8" t="str">
        <f>IF(Teilnehmendenliste[[#This Row],[Geburtsdatum]] &gt; 0, DATEDIF(Teilnehmendenliste[[#This Row],[Geburtsdatum]],Deckblatt!$B$6,"Y"), "")</f>
        <v/>
      </c>
      <c r="F165" s="3"/>
      <c r="G165" s="3"/>
      <c r="H165" s="3"/>
      <c r="I165" t="str" cm="1">
        <f t="array" ref="I16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5" s="3"/>
      <c r="K165" s="3"/>
      <c r="L165" s="17"/>
    </row>
    <row r="166" spans="1:12" x14ac:dyDescent="0.25">
      <c r="A166" s="3">
        <v>165</v>
      </c>
      <c r="B166" s="3"/>
      <c r="C166" s="3"/>
      <c r="D166" s="5"/>
      <c r="E166" s="8" t="str">
        <f>IF(Teilnehmendenliste[[#This Row],[Geburtsdatum]] &gt; 0, DATEDIF(Teilnehmendenliste[[#This Row],[Geburtsdatum]],Deckblatt!$B$6,"Y"), "")</f>
        <v/>
      </c>
      <c r="F166" s="3"/>
      <c r="G166" s="3"/>
      <c r="H166" s="3"/>
      <c r="I166" t="str" cm="1">
        <f t="array" ref="I16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6" s="3"/>
      <c r="K166" s="3"/>
      <c r="L166" s="17"/>
    </row>
    <row r="167" spans="1:12" x14ac:dyDescent="0.25">
      <c r="A167" s="3">
        <v>166</v>
      </c>
      <c r="B167" s="3"/>
      <c r="C167" s="3"/>
      <c r="D167" s="5"/>
      <c r="E167" s="8" t="str">
        <f>IF(Teilnehmendenliste[[#This Row],[Geburtsdatum]] &gt; 0, DATEDIF(Teilnehmendenliste[[#This Row],[Geburtsdatum]],Deckblatt!$B$6,"Y"), "")</f>
        <v/>
      </c>
      <c r="F167" s="3"/>
      <c r="G167" s="3"/>
      <c r="H167" s="3"/>
      <c r="I167" t="str" cm="1">
        <f t="array" ref="I16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7" s="3"/>
      <c r="K167" s="3"/>
      <c r="L167" s="17"/>
    </row>
    <row r="168" spans="1:12" x14ac:dyDescent="0.25">
      <c r="A168" s="3">
        <v>167</v>
      </c>
      <c r="B168" s="3"/>
      <c r="C168" s="3"/>
      <c r="D168" s="5"/>
      <c r="E168" s="8" t="str">
        <f>IF(Teilnehmendenliste[[#This Row],[Geburtsdatum]] &gt; 0, DATEDIF(Teilnehmendenliste[[#This Row],[Geburtsdatum]],Deckblatt!$B$6,"Y"), "")</f>
        <v/>
      </c>
      <c r="F168" s="3"/>
      <c r="G168" s="3"/>
      <c r="H168" s="3"/>
      <c r="I168" t="str" cm="1">
        <f t="array" ref="I16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8" s="3"/>
      <c r="K168" s="3"/>
      <c r="L168" s="17"/>
    </row>
    <row r="169" spans="1:12" x14ac:dyDescent="0.25">
      <c r="A169" s="3">
        <v>168</v>
      </c>
      <c r="B169" s="3"/>
      <c r="C169" s="3"/>
      <c r="D169" s="5"/>
      <c r="E169" s="8" t="str">
        <f>IF(Teilnehmendenliste[[#This Row],[Geburtsdatum]] &gt; 0, DATEDIF(Teilnehmendenliste[[#This Row],[Geburtsdatum]],Deckblatt!$B$6,"Y"), "")</f>
        <v/>
      </c>
      <c r="F169" s="3"/>
      <c r="G169" s="3"/>
      <c r="H169" s="3"/>
      <c r="I169" t="str" cm="1">
        <f t="array" ref="I16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9" s="3"/>
      <c r="K169" s="3"/>
      <c r="L169" s="17"/>
    </row>
    <row r="170" spans="1:12" x14ac:dyDescent="0.25">
      <c r="A170" s="3">
        <v>169</v>
      </c>
      <c r="B170" s="3"/>
      <c r="C170" s="3"/>
      <c r="D170" s="5"/>
      <c r="E170" s="8" t="str">
        <f>IF(Teilnehmendenliste[[#This Row],[Geburtsdatum]] &gt; 0, DATEDIF(Teilnehmendenliste[[#This Row],[Geburtsdatum]],Deckblatt!$B$6,"Y"), "")</f>
        <v/>
      </c>
      <c r="F170" s="3"/>
      <c r="G170" s="3"/>
      <c r="H170" s="3"/>
      <c r="I170" t="str" cm="1">
        <f t="array" ref="I17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0" s="3"/>
      <c r="K170" s="3"/>
      <c r="L170" s="17"/>
    </row>
    <row r="171" spans="1:12" x14ac:dyDescent="0.25">
      <c r="A171" s="3">
        <v>170</v>
      </c>
      <c r="B171" s="3"/>
      <c r="C171" s="3"/>
      <c r="D171" s="5"/>
      <c r="E171" s="8" t="str">
        <f>IF(Teilnehmendenliste[[#This Row],[Geburtsdatum]] &gt; 0, DATEDIF(Teilnehmendenliste[[#This Row],[Geburtsdatum]],Deckblatt!$B$6,"Y"), "")</f>
        <v/>
      </c>
      <c r="F171" s="3"/>
      <c r="G171" s="3"/>
      <c r="H171" s="3"/>
      <c r="I171" t="str" cm="1">
        <f t="array" ref="I17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1" s="3"/>
      <c r="K171" s="3"/>
      <c r="L171" s="17"/>
    </row>
    <row r="172" spans="1:12" x14ac:dyDescent="0.25">
      <c r="A172" s="3">
        <v>171</v>
      </c>
      <c r="B172" s="3"/>
      <c r="C172" s="3"/>
      <c r="D172" s="5"/>
      <c r="E172" s="8" t="str">
        <f>IF(Teilnehmendenliste[[#This Row],[Geburtsdatum]] &gt; 0, DATEDIF(Teilnehmendenliste[[#This Row],[Geburtsdatum]],Deckblatt!$B$6,"Y"), "")</f>
        <v/>
      </c>
      <c r="F172" s="3"/>
      <c r="G172" s="3"/>
      <c r="H172" s="3"/>
      <c r="I172" t="str" cm="1">
        <f t="array" ref="I17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2" s="3"/>
      <c r="K172" s="3"/>
      <c r="L172" s="17"/>
    </row>
    <row r="173" spans="1:12" x14ac:dyDescent="0.25">
      <c r="A173" s="3">
        <v>172</v>
      </c>
      <c r="B173" s="3"/>
      <c r="C173" s="3"/>
      <c r="D173" s="5"/>
      <c r="E173" s="8" t="str">
        <f>IF(Teilnehmendenliste[[#This Row],[Geburtsdatum]] &gt; 0, DATEDIF(Teilnehmendenliste[[#This Row],[Geburtsdatum]],Deckblatt!$B$6,"Y"), "")</f>
        <v/>
      </c>
      <c r="F173" s="3"/>
      <c r="G173" s="3"/>
      <c r="H173" s="3"/>
      <c r="I173" t="str" cm="1">
        <f t="array" ref="I17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3" s="3"/>
      <c r="K173" s="3"/>
      <c r="L173" s="17"/>
    </row>
    <row r="174" spans="1:12" x14ac:dyDescent="0.25">
      <c r="A174" s="3">
        <v>173</v>
      </c>
      <c r="B174" s="3"/>
      <c r="C174" s="3"/>
      <c r="D174" s="5"/>
      <c r="E174" s="8" t="str">
        <f>IF(Teilnehmendenliste[[#This Row],[Geburtsdatum]] &gt; 0, DATEDIF(Teilnehmendenliste[[#This Row],[Geburtsdatum]],Deckblatt!$B$6,"Y"), "")</f>
        <v/>
      </c>
      <c r="F174" s="3"/>
      <c r="G174" s="3"/>
      <c r="H174" s="3"/>
      <c r="I174" t="str" cm="1">
        <f t="array" ref="I17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4" s="3"/>
      <c r="K174" s="3"/>
      <c r="L174" s="17"/>
    </row>
    <row r="175" spans="1:12" x14ac:dyDescent="0.25">
      <c r="A175" s="3">
        <v>174</v>
      </c>
      <c r="B175" s="3"/>
      <c r="C175" s="3"/>
      <c r="D175" s="5"/>
      <c r="E175" s="8" t="str">
        <f>IF(Teilnehmendenliste[[#This Row],[Geburtsdatum]] &gt; 0, DATEDIF(Teilnehmendenliste[[#This Row],[Geburtsdatum]],Deckblatt!$B$6,"Y"), "")</f>
        <v/>
      </c>
      <c r="F175" s="3"/>
      <c r="G175" s="3"/>
      <c r="H175" s="3"/>
      <c r="I175" t="str" cm="1">
        <f t="array" ref="I17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5" s="3"/>
      <c r="K175" s="3"/>
      <c r="L175" s="17"/>
    </row>
    <row r="176" spans="1:12" x14ac:dyDescent="0.25">
      <c r="A176" s="3">
        <v>175</v>
      </c>
      <c r="B176" s="3"/>
      <c r="C176" s="3"/>
      <c r="D176" s="5"/>
      <c r="E176" s="8" t="str">
        <f>IF(Teilnehmendenliste[[#This Row],[Geburtsdatum]] &gt; 0, DATEDIF(Teilnehmendenliste[[#This Row],[Geburtsdatum]],Deckblatt!$B$6,"Y"), "")</f>
        <v/>
      </c>
      <c r="F176" s="3"/>
      <c r="G176" s="3"/>
      <c r="H176" s="3"/>
      <c r="I176" t="str" cm="1">
        <f t="array" ref="I17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6" s="3"/>
      <c r="K176" s="3"/>
      <c r="L176" s="17"/>
    </row>
    <row r="177" spans="1:12" x14ac:dyDescent="0.25">
      <c r="A177" s="3">
        <v>176</v>
      </c>
      <c r="B177" s="3"/>
      <c r="C177" s="3"/>
      <c r="D177" s="5"/>
      <c r="E177" s="8" t="str">
        <f>IF(Teilnehmendenliste[[#This Row],[Geburtsdatum]] &gt; 0, DATEDIF(Teilnehmendenliste[[#This Row],[Geburtsdatum]],Deckblatt!$B$6,"Y"), "")</f>
        <v/>
      </c>
      <c r="F177" s="3"/>
      <c r="G177" s="3"/>
      <c r="H177" s="3"/>
      <c r="I177" t="str" cm="1">
        <f t="array" ref="I17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7" s="3"/>
      <c r="K177" s="3"/>
      <c r="L177" s="17"/>
    </row>
    <row r="178" spans="1:12" x14ac:dyDescent="0.25">
      <c r="A178" s="3">
        <v>177</v>
      </c>
      <c r="B178" s="3"/>
      <c r="C178" s="3"/>
      <c r="D178" s="5"/>
      <c r="E178" s="8" t="str">
        <f>IF(Teilnehmendenliste[[#This Row],[Geburtsdatum]] &gt; 0, DATEDIF(Teilnehmendenliste[[#This Row],[Geburtsdatum]],Deckblatt!$B$6,"Y"), "")</f>
        <v/>
      </c>
      <c r="F178" s="3"/>
      <c r="G178" s="3"/>
      <c r="H178" s="3"/>
      <c r="I178" t="str" cm="1">
        <f t="array" ref="I17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8" s="3"/>
      <c r="K178" s="3"/>
      <c r="L178" s="17"/>
    </row>
    <row r="179" spans="1:12" x14ac:dyDescent="0.25">
      <c r="A179" s="3">
        <v>178</v>
      </c>
      <c r="B179" s="3"/>
      <c r="C179" s="3"/>
      <c r="D179" s="5"/>
      <c r="E179" s="8" t="str">
        <f>IF(Teilnehmendenliste[[#This Row],[Geburtsdatum]] &gt; 0, DATEDIF(Teilnehmendenliste[[#This Row],[Geburtsdatum]],Deckblatt!$B$6,"Y"), "")</f>
        <v/>
      </c>
      <c r="F179" s="3"/>
      <c r="G179" s="3"/>
      <c r="H179" s="3"/>
      <c r="I179" t="str" cm="1">
        <f t="array" ref="I17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9" s="3"/>
      <c r="K179" s="3"/>
      <c r="L179" s="17"/>
    </row>
    <row r="180" spans="1:12" x14ac:dyDescent="0.25">
      <c r="A180" s="3">
        <v>179</v>
      </c>
      <c r="B180" s="3"/>
      <c r="C180" s="3"/>
      <c r="D180" s="5"/>
      <c r="E180" s="8" t="str">
        <f>IF(Teilnehmendenliste[[#This Row],[Geburtsdatum]] &gt; 0, DATEDIF(Teilnehmendenliste[[#This Row],[Geburtsdatum]],Deckblatt!$B$6,"Y"), "")</f>
        <v/>
      </c>
      <c r="F180" s="3"/>
      <c r="G180" s="3"/>
      <c r="H180" s="3"/>
      <c r="I180" t="str" cm="1">
        <f t="array" ref="I18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0" s="3"/>
      <c r="K180" s="3"/>
      <c r="L180" s="17"/>
    </row>
    <row r="181" spans="1:12" x14ac:dyDescent="0.25">
      <c r="A181" s="3">
        <v>180</v>
      </c>
      <c r="B181" s="3"/>
      <c r="C181" s="3"/>
      <c r="D181" s="5"/>
      <c r="E181" s="8" t="str">
        <f>IF(Teilnehmendenliste[[#This Row],[Geburtsdatum]] &gt; 0, DATEDIF(Teilnehmendenliste[[#This Row],[Geburtsdatum]],Deckblatt!$B$6,"Y"), "")</f>
        <v/>
      </c>
      <c r="F181" s="3"/>
      <c r="G181" s="3"/>
      <c r="H181" s="3"/>
      <c r="I181" t="str" cm="1">
        <f t="array" ref="I18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1" s="3"/>
      <c r="K181" s="3"/>
      <c r="L181" s="17"/>
    </row>
    <row r="182" spans="1:12" x14ac:dyDescent="0.25">
      <c r="A182" s="3">
        <v>181</v>
      </c>
      <c r="B182" s="3"/>
      <c r="C182" s="3"/>
      <c r="D182" s="5"/>
      <c r="E182" s="8" t="str">
        <f>IF(Teilnehmendenliste[[#This Row],[Geburtsdatum]] &gt; 0, DATEDIF(Teilnehmendenliste[[#This Row],[Geburtsdatum]],Deckblatt!$B$6,"Y"), "")</f>
        <v/>
      </c>
      <c r="F182" s="3"/>
      <c r="G182" s="3"/>
      <c r="H182" s="3"/>
      <c r="I182" t="str" cm="1">
        <f t="array" ref="I18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2" s="3"/>
      <c r="K182" s="3"/>
      <c r="L182" s="17"/>
    </row>
    <row r="183" spans="1:12" x14ac:dyDescent="0.25">
      <c r="A183" s="3">
        <v>182</v>
      </c>
      <c r="B183" s="3"/>
      <c r="C183" s="3"/>
      <c r="D183" s="5"/>
      <c r="E183" s="8" t="str">
        <f>IF(Teilnehmendenliste[[#This Row],[Geburtsdatum]] &gt; 0, DATEDIF(Teilnehmendenliste[[#This Row],[Geburtsdatum]],Deckblatt!$B$6,"Y"), "")</f>
        <v/>
      </c>
      <c r="F183" s="3"/>
      <c r="G183" s="3"/>
      <c r="H183" s="3"/>
      <c r="I183" t="str" cm="1">
        <f t="array" ref="I18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3" s="3"/>
      <c r="K183" s="3"/>
      <c r="L183" s="17"/>
    </row>
    <row r="184" spans="1:12" x14ac:dyDescent="0.25">
      <c r="A184" s="3">
        <v>183</v>
      </c>
      <c r="B184" s="3"/>
      <c r="C184" s="3"/>
      <c r="D184" s="5"/>
      <c r="E184" s="8" t="str">
        <f>IF(Teilnehmendenliste[[#This Row],[Geburtsdatum]] &gt; 0, DATEDIF(Teilnehmendenliste[[#This Row],[Geburtsdatum]],Deckblatt!$B$6,"Y"), "")</f>
        <v/>
      </c>
      <c r="F184" s="3"/>
      <c r="G184" s="3"/>
      <c r="H184" s="3"/>
      <c r="I184" t="str" cm="1">
        <f t="array" ref="I18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4" s="3"/>
      <c r="K184" s="3"/>
      <c r="L184" s="17"/>
    </row>
    <row r="185" spans="1:12" x14ac:dyDescent="0.25">
      <c r="A185" s="3">
        <v>184</v>
      </c>
      <c r="B185" s="3"/>
      <c r="C185" s="3"/>
      <c r="D185" s="5"/>
      <c r="E185" s="8" t="str">
        <f>IF(Teilnehmendenliste[[#This Row],[Geburtsdatum]] &gt; 0, DATEDIF(Teilnehmendenliste[[#This Row],[Geburtsdatum]],Deckblatt!$B$6,"Y"), "")</f>
        <v/>
      </c>
      <c r="F185" s="3"/>
      <c r="G185" s="3"/>
      <c r="H185" s="3"/>
      <c r="I185" t="str" cm="1">
        <f t="array" ref="I18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5" s="3"/>
      <c r="K185" s="3"/>
      <c r="L185" s="17"/>
    </row>
    <row r="186" spans="1:12" x14ac:dyDescent="0.25">
      <c r="A186" s="3">
        <v>185</v>
      </c>
      <c r="B186" s="3"/>
      <c r="C186" s="3"/>
      <c r="D186" s="5"/>
      <c r="E186" s="8" t="str">
        <f>IF(Teilnehmendenliste[[#This Row],[Geburtsdatum]] &gt; 0, DATEDIF(Teilnehmendenliste[[#This Row],[Geburtsdatum]],Deckblatt!$B$6,"Y"), "")</f>
        <v/>
      </c>
      <c r="F186" s="3"/>
      <c r="G186" s="3"/>
      <c r="H186" s="3"/>
      <c r="I186" t="str" cm="1">
        <f t="array" ref="I18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6" s="3"/>
      <c r="K186" s="3"/>
      <c r="L186" s="17"/>
    </row>
    <row r="187" spans="1:12" x14ac:dyDescent="0.25">
      <c r="A187" s="3">
        <v>186</v>
      </c>
      <c r="B187" s="3"/>
      <c r="C187" s="3"/>
      <c r="D187" s="5"/>
      <c r="E187" s="8" t="str">
        <f>IF(Teilnehmendenliste[[#This Row],[Geburtsdatum]] &gt; 0, DATEDIF(Teilnehmendenliste[[#This Row],[Geburtsdatum]],Deckblatt!$B$6,"Y"), "")</f>
        <v/>
      </c>
      <c r="F187" s="3"/>
      <c r="G187" s="3"/>
      <c r="H187" s="3"/>
      <c r="I187" t="str" cm="1">
        <f t="array" ref="I18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7" s="3"/>
      <c r="K187" s="3"/>
      <c r="L187" s="17"/>
    </row>
    <row r="188" spans="1:12" x14ac:dyDescent="0.25">
      <c r="A188" s="3">
        <v>187</v>
      </c>
      <c r="B188" s="3"/>
      <c r="C188" s="3"/>
      <c r="D188" s="5"/>
      <c r="E188" s="8" t="str">
        <f>IF(Teilnehmendenliste[[#This Row],[Geburtsdatum]] &gt; 0, DATEDIF(Teilnehmendenliste[[#This Row],[Geburtsdatum]],Deckblatt!$B$6,"Y"), "")</f>
        <v/>
      </c>
      <c r="F188" s="3"/>
      <c r="G188" s="3"/>
      <c r="H188" s="3"/>
      <c r="I188" t="str" cm="1">
        <f t="array" ref="I18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8" s="3"/>
      <c r="K188" s="3"/>
      <c r="L188" s="17"/>
    </row>
    <row r="189" spans="1:12" x14ac:dyDescent="0.25">
      <c r="A189" s="3">
        <v>188</v>
      </c>
      <c r="B189" s="3"/>
      <c r="C189" s="3"/>
      <c r="D189" s="5"/>
      <c r="E189" s="8" t="str">
        <f>IF(Teilnehmendenliste[[#This Row],[Geburtsdatum]] &gt; 0, DATEDIF(Teilnehmendenliste[[#This Row],[Geburtsdatum]],Deckblatt!$B$6,"Y"), "")</f>
        <v/>
      </c>
      <c r="F189" s="3"/>
      <c r="G189" s="3"/>
      <c r="H189" s="3"/>
      <c r="I189" t="str" cm="1">
        <f t="array" ref="I18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9" s="3"/>
      <c r="K189" s="3"/>
      <c r="L189" s="17"/>
    </row>
    <row r="190" spans="1:12" x14ac:dyDescent="0.25">
      <c r="A190" s="3">
        <v>189</v>
      </c>
      <c r="B190" s="3"/>
      <c r="C190" s="3"/>
      <c r="D190" s="5"/>
      <c r="E190" s="8" t="str">
        <f>IF(Teilnehmendenliste[[#This Row],[Geburtsdatum]] &gt; 0, DATEDIF(Teilnehmendenliste[[#This Row],[Geburtsdatum]],Deckblatt!$B$6,"Y"), "")</f>
        <v/>
      </c>
      <c r="F190" s="3"/>
      <c r="G190" s="3"/>
      <c r="H190" s="3"/>
      <c r="I190" t="str" cm="1">
        <f t="array" ref="I19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0" s="3"/>
      <c r="K190" s="3"/>
      <c r="L190" s="17"/>
    </row>
    <row r="191" spans="1:12" x14ac:dyDescent="0.25">
      <c r="A191" s="3">
        <v>190</v>
      </c>
      <c r="B191" s="3"/>
      <c r="C191" s="3"/>
      <c r="D191" s="5"/>
      <c r="E191" s="8" t="str">
        <f>IF(Teilnehmendenliste[[#This Row],[Geburtsdatum]] &gt; 0, DATEDIF(Teilnehmendenliste[[#This Row],[Geburtsdatum]],Deckblatt!$B$6,"Y"), "")</f>
        <v/>
      </c>
      <c r="F191" s="3"/>
      <c r="G191" s="3"/>
      <c r="H191" s="3"/>
      <c r="I191" t="str" cm="1">
        <f t="array" ref="I19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1" s="3"/>
      <c r="K191" s="3"/>
      <c r="L191" s="17"/>
    </row>
    <row r="192" spans="1:12" x14ac:dyDescent="0.25">
      <c r="A192" s="3">
        <v>191</v>
      </c>
      <c r="B192" s="3"/>
      <c r="C192" s="3"/>
      <c r="D192" s="5"/>
      <c r="E192" s="8" t="str">
        <f>IF(Teilnehmendenliste[[#This Row],[Geburtsdatum]] &gt; 0, DATEDIF(Teilnehmendenliste[[#This Row],[Geburtsdatum]],Deckblatt!$B$6,"Y"), "")</f>
        <v/>
      </c>
      <c r="F192" s="3"/>
      <c r="G192" s="3"/>
      <c r="H192" s="3"/>
      <c r="I192" t="str" cm="1">
        <f t="array" ref="I19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2" s="3"/>
      <c r="K192" s="3"/>
      <c r="L192" s="17"/>
    </row>
    <row r="193" spans="1:12" x14ac:dyDescent="0.25">
      <c r="A193" s="3">
        <v>192</v>
      </c>
      <c r="B193" s="3"/>
      <c r="C193" s="3"/>
      <c r="D193" s="5"/>
      <c r="E193" s="8" t="str">
        <f>IF(Teilnehmendenliste[[#This Row],[Geburtsdatum]] &gt; 0, DATEDIF(Teilnehmendenliste[[#This Row],[Geburtsdatum]],Deckblatt!$B$6,"Y"), "")</f>
        <v/>
      </c>
      <c r="F193" s="3"/>
      <c r="G193" s="3"/>
      <c r="H193" s="3"/>
      <c r="I193" t="str" cm="1">
        <f t="array" ref="I19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3" s="3"/>
      <c r="K193" s="3"/>
      <c r="L193" s="17"/>
    </row>
    <row r="194" spans="1:12" x14ac:dyDescent="0.25">
      <c r="A194" s="3">
        <v>193</v>
      </c>
      <c r="B194" s="3"/>
      <c r="C194" s="3"/>
      <c r="D194" s="5"/>
      <c r="E194" s="8" t="str">
        <f>IF(Teilnehmendenliste[[#This Row],[Geburtsdatum]] &gt; 0, DATEDIF(Teilnehmendenliste[[#This Row],[Geburtsdatum]],Deckblatt!$B$6,"Y"), "")</f>
        <v/>
      </c>
      <c r="F194" s="3"/>
      <c r="G194" s="3"/>
      <c r="H194" s="3"/>
      <c r="I194" t="str" cm="1">
        <f t="array" ref="I19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4" s="3"/>
      <c r="K194" s="3"/>
      <c r="L194" s="17"/>
    </row>
    <row r="195" spans="1:12" x14ac:dyDescent="0.25">
      <c r="A195" s="3">
        <v>194</v>
      </c>
      <c r="B195" s="3"/>
      <c r="C195" s="3"/>
      <c r="D195" s="5"/>
      <c r="E195" s="8" t="str">
        <f>IF(Teilnehmendenliste[[#This Row],[Geburtsdatum]] &gt; 0, DATEDIF(Teilnehmendenliste[[#This Row],[Geburtsdatum]],Deckblatt!$B$6,"Y"), "")</f>
        <v/>
      </c>
      <c r="F195" s="3"/>
      <c r="G195" s="3"/>
      <c r="H195" s="3"/>
      <c r="I195" t="str" cm="1">
        <f t="array" ref="I19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5" s="3"/>
      <c r="K195" s="3"/>
      <c r="L195" s="17"/>
    </row>
    <row r="196" spans="1:12" x14ac:dyDescent="0.25">
      <c r="A196" s="3">
        <v>195</v>
      </c>
      <c r="B196" s="3"/>
      <c r="C196" s="3"/>
      <c r="D196" s="5"/>
      <c r="E196" s="8" t="str">
        <f>IF(Teilnehmendenliste[[#This Row],[Geburtsdatum]] &gt; 0, DATEDIF(Teilnehmendenliste[[#This Row],[Geburtsdatum]],Deckblatt!$B$6,"Y"), "")</f>
        <v/>
      </c>
      <c r="F196" s="3"/>
      <c r="G196" s="3"/>
      <c r="H196" s="3"/>
      <c r="I196" t="str" cm="1">
        <f t="array" ref="I19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6" s="3"/>
      <c r="K196" s="3"/>
      <c r="L196" s="17"/>
    </row>
    <row r="197" spans="1:12" x14ac:dyDescent="0.25">
      <c r="A197" s="3">
        <v>196</v>
      </c>
      <c r="B197" s="3"/>
      <c r="C197" s="3"/>
      <c r="D197" s="5"/>
      <c r="E197" s="8" t="str">
        <f>IF(Teilnehmendenliste[[#This Row],[Geburtsdatum]] &gt; 0, DATEDIF(Teilnehmendenliste[[#This Row],[Geburtsdatum]],Deckblatt!$B$6,"Y"), "")</f>
        <v/>
      </c>
      <c r="F197" s="3"/>
      <c r="G197" s="3"/>
      <c r="H197" s="3"/>
      <c r="I197" t="str" cm="1">
        <f t="array" ref="I19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7" s="3"/>
      <c r="K197" s="3"/>
      <c r="L197" s="17"/>
    </row>
    <row r="198" spans="1:12" x14ac:dyDescent="0.25">
      <c r="A198" s="3">
        <v>197</v>
      </c>
      <c r="B198" s="3"/>
      <c r="C198" s="3"/>
      <c r="D198" s="5"/>
      <c r="E198" s="8" t="str">
        <f>IF(Teilnehmendenliste[[#This Row],[Geburtsdatum]] &gt; 0, DATEDIF(Teilnehmendenliste[[#This Row],[Geburtsdatum]],Deckblatt!$B$6,"Y"), "")</f>
        <v/>
      </c>
      <c r="F198" s="3"/>
      <c r="G198" s="3"/>
      <c r="H198" s="3"/>
      <c r="I198" t="str" cm="1">
        <f t="array" ref="I19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8" s="3"/>
      <c r="K198" s="3"/>
      <c r="L198" s="17"/>
    </row>
    <row r="199" spans="1:12" x14ac:dyDescent="0.25">
      <c r="A199" s="3">
        <v>198</v>
      </c>
      <c r="B199" s="3"/>
      <c r="C199" s="3"/>
      <c r="D199" s="5"/>
      <c r="E199" s="8" t="str">
        <f>IF(Teilnehmendenliste[[#This Row],[Geburtsdatum]] &gt; 0, DATEDIF(Teilnehmendenliste[[#This Row],[Geburtsdatum]],Deckblatt!$B$6,"Y"), "")</f>
        <v/>
      </c>
      <c r="F199" s="3"/>
      <c r="G199" s="3"/>
      <c r="H199" s="3"/>
      <c r="I199" t="str" cm="1">
        <f t="array" ref="I19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9" s="3"/>
      <c r="K199" s="3"/>
      <c r="L199" s="17"/>
    </row>
    <row r="200" spans="1:12" x14ac:dyDescent="0.25">
      <c r="A200" s="3">
        <v>199</v>
      </c>
      <c r="B200" s="3"/>
      <c r="C200" s="3"/>
      <c r="D200" s="5"/>
      <c r="E200" s="8" t="str">
        <f>IF(Teilnehmendenliste[[#This Row],[Geburtsdatum]] &gt; 0, DATEDIF(Teilnehmendenliste[[#This Row],[Geburtsdatum]],Deckblatt!$B$6,"Y"), "")</f>
        <v/>
      </c>
      <c r="F200" s="3"/>
      <c r="G200" s="3"/>
      <c r="H200" s="3"/>
      <c r="I200" t="str" cm="1">
        <f t="array" ref="I20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00" s="3"/>
      <c r="K200" s="3"/>
      <c r="L200" s="17"/>
    </row>
    <row r="201" spans="1:12" x14ac:dyDescent="0.25">
      <c r="A201" s="3">
        <v>200</v>
      </c>
      <c r="B201" s="3"/>
      <c r="C201" s="3"/>
      <c r="D201" s="5"/>
      <c r="E201" s="8" t="str">
        <f>IF(Teilnehmendenliste[[#This Row],[Geburtsdatum]] &gt; 0, DATEDIF(Teilnehmendenliste[[#This Row],[Geburtsdatum]],Deckblatt!$B$6,"Y"), "")</f>
        <v/>
      </c>
      <c r="F201" s="3"/>
      <c r="G201" s="3"/>
      <c r="H201" s="3"/>
      <c r="I201" t="str" cm="1">
        <f t="array" ref="I20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01" s="3"/>
      <c r="K201" s="3"/>
      <c r="L201" s="17"/>
    </row>
  </sheetData>
  <sheetProtection algorithmName="SHA-512" hashValue="hrM2ZBop0IJYsg6rDioOKCHKfLPQxQwNim4gygMyu3MWAbPJnsuuBFo6IdxwAl1SFESev4WSykdowiZwMaymIg==" saltValue="BAIag57XxFEbNJgI0A6p/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&amp;F</oddHeader>
    <oddFooter>&amp;CSeite &amp;P von &amp;N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Auswahllisten!$A$2:$A$4</xm:f>
          </x14:formula1>
          <xm:sqref>J2:J201</xm:sqref>
        </x14:dataValidation>
        <x14:dataValidation type="list" allowBlank="1" showInputMessage="1" showErrorMessage="1" xr:uid="{00000000-0002-0000-0100-000001000000}">
          <x14:formula1>
            <xm:f>Auswahllisten!$C$2:$C$3</xm:f>
          </x14:formula1>
          <xm:sqref>K2:K201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workbookViewId="0">
      <selection activeCell="I5" sqref="I5"/>
    </sheetView>
  </sheetViews>
  <sheetFormatPr baseColWidth="10" defaultColWidth="11.42578125" defaultRowHeight="15" x14ac:dyDescent="0.25"/>
  <cols>
    <col min="1" max="1" width="13" customWidth="1"/>
    <col min="3" max="3" width="14" bestFit="1" customWidth="1"/>
    <col min="5" max="5" width="20.85546875" customWidth="1"/>
    <col min="7" max="7" width="24.7109375" customWidth="1"/>
    <col min="9" max="9" width="50.42578125" customWidth="1"/>
  </cols>
  <sheetData>
    <row r="1" spans="1:9" x14ac:dyDescent="0.25">
      <c r="A1" t="s">
        <v>27</v>
      </c>
      <c r="C1" t="s">
        <v>28</v>
      </c>
      <c r="E1" t="s">
        <v>30</v>
      </c>
      <c r="G1" t="s">
        <v>31</v>
      </c>
      <c r="I1" t="s">
        <v>32</v>
      </c>
    </row>
    <row r="2" spans="1:9" x14ac:dyDescent="0.25">
      <c r="A2" t="s">
        <v>33</v>
      </c>
      <c r="C2" t="s">
        <v>9</v>
      </c>
      <c r="E2">
        <v>49074</v>
      </c>
      <c r="G2">
        <v>49124</v>
      </c>
      <c r="I2" t="s">
        <v>34</v>
      </c>
    </row>
    <row r="3" spans="1:9" x14ac:dyDescent="0.25">
      <c r="A3" t="s">
        <v>35</v>
      </c>
      <c r="C3" t="s">
        <v>36</v>
      </c>
      <c r="E3">
        <v>49076</v>
      </c>
      <c r="G3">
        <v>49134</v>
      </c>
      <c r="I3" t="s">
        <v>37</v>
      </c>
    </row>
    <row r="4" spans="1:9" x14ac:dyDescent="0.25">
      <c r="A4" t="s">
        <v>38</v>
      </c>
      <c r="E4">
        <v>49078</v>
      </c>
      <c r="G4">
        <v>49143</v>
      </c>
      <c r="I4" t="s">
        <v>39</v>
      </c>
    </row>
    <row r="5" spans="1:9" x14ac:dyDescent="0.25">
      <c r="E5">
        <v>49080</v>
      </c>
      <c r="G5">
        <v>49152</v>
      </c>
      <c r="I5" t="s">
        <v>40</v>
      </c>
    </row>
    <row r="6" spans="1:9" x14ac:dyDescent="0.25">
      <c r="E6">
        <v>49082</v>
      </c>
      <c r="G6">
        <v>49163</v>
      </c>
    </row>
    <row r="7" spans="1:9" x14ac:dyDescent="0.25">
      <c r="E7">
        <v>49084</v>
      </c>
      <c r="G7">
        <v>49170</v>
      </c>
    </row>
    <row r="8" spans="1:9" x14ac:dyDescent="0.25">
      <c r="E8">
        <v>49086</v>
      </c>
      <c r="G8">
        <v>49176</v>
      </c>
    </row>
    <row r="9" spans="1:9" x14ac:dyDescent="0.25">
      <c r="E9">
        <v>49088</v>
      </c>
      <c r="G9">
        <v>49179</v>
      </c>
    </row>
    <row r="10" spans="1:9" x14ac:dyDescent="0.25">
      <c r="E10">
        <v>49090</v>
      </c>
      <c r="G10">
        <v>49186</v>
      </c>
    </row>
    <row r="11" spans="1:9" x14ac:dyDescent="0.25">
      <c r="G11">
        <v>49191</v>
      </c>
    </row>
    <row r="12" spans="1:9" x14ac:dyDescent="0.25">
      <c r="G12">
        <v>49196</v>
      </c>
    </row>
    <row r="13" spans="1:9" x14ac:dyDescent="0.25">
      <c r="G13">
        <v>49201</v>
      </c>
    </row>
    <row r="14" spans="1:9" x14ac:dyDescent="0.25">
      <c r="G14">
        <v>49205</v>
      </c>
    </row>
    <row r="15" spans="1:9" x14ac:dyDescent="0.25">
      <c r="G15">
        <v>49214</v>
      </c>
    </row>
    <row r="16" spans="1:9" x14ac:dyDescent="0.25">
      <c r="G16">
        <v>49219</v>
      </c>
    </row>
    <row r="17" spans="7:7" x14ac:dyDescent="0.25">
      <c r="G17">
        <v>49565</v>
      </c>
    </row>
    <row r="18" spans="7:7" x14ac:dyDescent="0.25">
      <c r="G18">
        <v>49577</v>
      </c>
    </row>
    <row r="19" spans="7:7" x14ac:dyDescent="0.25">
      <c r="G19">
        <v>49577</v>
      </c>
    </row>
    <row r="20" spans="7:7" x14ac:dyDescent="0.25">
      <c r="G20">
        <v>49577</v>
      </c>
    </row>
    <row r="21" spans="7:7" x14ac:dyDescent="0.25">
      <c r="G21">
        <v>49584</v>
      </c>
    </row>
    <row r="22" spans="7:7" x14ac:dyDescent="0.25">
      <c r="G22">
        <v>49586</v>
      </c>
    </row>
    <row r="23" spans="7:7" x14ac:dyDescent="0.25">
      <c r="G23">
        <v>49586</v>
      </c>
    </row>
    <row r="24" spans="7:7" x14ac:dyDescent="0.25">
      <c r="G24">
        <v>49593</v>
      </c>
    </row>
    <row r="25" spans="7:7" x14ac:dyDescent="0.25">
      <c r="G25">
        <v>49594</v>
      </c>
    </row>
    <row r="26" spans="7:7" x14ac:dyDescent="0.25">
      <c r="G26">
        <v>49596</v>
      </c>
    </row>
    <row r="27" spans="7:7" x14ac:dyDescent="0.25">
      <c r="G27">
        <v>49597</v>
      </c>
    </row>
    <row r="28" spans="7:7" x14ac:dyDescent="0.25">
      <c r="G28">
        <v>49599</v>
      </c>
    </row>
    <row r="29" spans="7:7" x14ac:dyDescent="0.25">
      <c r="G29">
        <v>49610</v>
      </c>
    </row>
    <row r="30" spans="7:7" x14ac:dyDescent="0.25">
      <c r="G30">
        <v>49626</v>
      </c>
    </row>
    <row r="31" spans="7:7" x14ac:dyDescent="0.25">
      <c r="G31">
        <v>49626</v>
      </c>
    </row>
    <row r="32" spans="7:7" x14ac:dyDescent="0.25">
      <c r="G32">
        <v>49635</v>
      </c>
    </row>
    <row r="33" spans="7:7" x14ac:dyDescent="0.25">
      <c r="G33">
        <v>49637</v>
      </c>
    </row>
    <row r="34" spans="7:7" x14ac:dyDescent="0.25">
      <c r="G34">
        <v>49638</v>
      </c>
    </row>
    <row r="35" spans="7:7" x14ac:dyDescent="0.25">
      <c r="G35">
        <v>49324</v>
      </c>
    </row>
    <row r="36" spans="7:7" x14ac:dyDescent="0.25">
      <c r="G36">
        <v>49325</v>
      </c>
    </row>
    <row r="37" spans="7:7" x14ac:dyDescent="0.25">
      <c r="G37">
        <v>49326</v>
      </c>
    </row>
    <row r="38" spans="7:7" x14ac:dyDescent="0.25">
      <c r="G38">
        <v>49327</v>
      </c>
    </row>
    <row r="39" spans="7:7" x14ac:dyDescent="0.25">
      <c r="G39">
        <v>49328</v>
      </c>
    </row>
  </sheetData>
  <pageMargins left="0.7" right="0.7" top="0.78740157499999996" bottom="0.78740157499999996" header="0.3" footer="0.3"/>
  <tableParts count="5">
    <tablePart r:id="rId1"/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9768301-24b2-4b73-8113-40181287a0a7" xsi:nil="true"/>
    <https_x003a__x002f__x002f_www_x002e_inwerk_x002d_bueromoebel_x002e_de_x002f_spinde_x002d_umkleiden_x002f_schliessfaecher_x002f_schliessfachschrank_x002d_lockers_x002d_4_x002d_8_x002d_faecher xmlns="19768301-24b2-4b73-8113-40181287a0a7">
      <Url xsi:nil="true"/>
      <Description xsi:nil="true"/>
    </https_x003a__x002f__x002f_www_x002e_inwerk_x002d_bueromoebel_x002e_de_x002f_spinde_x002d_umkleiden_x002f_schliessfaecher_x002f_schliessfachschrank_x002d_lockers_x002d_4_x002d_8_x002d_faecher>
    <Status xmlns="19768301-24b2-4b73-8113-40181287a0a7" xsi:nil="true"/>
    <TaxCatchAll xmlns="1209a5f5-36ff-45ea-a426-e41e200aef29" xsi:nil="true"/>
    <Projetleiter_x002f_in xmlns="19768301-24b2-4b73-8113-40181287a0a7">
      <UserInfo>
        <DisplayName/>
        <AccountId xsi:nil="true"/>
        <AccountType/>
      </UserInfo>
    </Projetleiter_x002f_in>
    <lcf76f155ced4ddcb4097134ff3c332f xmlns="19768301-24b2-4b73-8113-40181287a0a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CD747456A29145B58EF55F741343BF" ma:contentTypeVersion="19" ma:contentTypeDescription="Ein neues Dokument erstellen." ma:contentTypeScope="" ma:versionID="637f72cb19c968ad72d9f6b27f142d0b">
  <xsd:schema xmlns:xsd="http://www.w3.org/2001/XMLSchema" xmlns:xs="http://www.w3.org/2001/XMLSchema" xmlns:p="http://schemas.microsoft.com/office/2006/metadata/properties" xmlns:ns2="19768301-24b2-4b73-8113-40181287a0a7" xmlns:ns3="1209a5f5-36ff-45ea-a426-e41e200aef29" targetNamespace="http://schemas.microsoft.com/office/2006/metadata/properties" ma:root="true" ma:fieldsID="806999766b4e03e136c2575d7a2af9a6" ns2:_="" ns3:_="">
    <xsd:import namespace="19768301-24b2-4b73-8113-40181287a0a7"/>
    <xsd:import namespace="1209a5f5-36ff-45ea-a426-e41e200aef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https_x003a__x002f__x002f_www_x002e_inwerk_x002d_bueromoebel_x002e_de_x002f_spinde_x002d_umkleiden_x002f_schliessfaecher_x002f_schliessfachschrank_x002d_lockers_x002d_4_x002d_8_x002d_faecher" minOccurs="0"/>
                <xsd:element ref="ns2:Status" minOccurs="0"/>
                <xsd:element ref="ns2:Projetleiter_x002f_in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68301-24b2-4b73-8113-40181287a0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21980d13-8cef-4091-9c38-cbe9726c1b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https_x003a__x002f__x002f_www_x002e_inwerk_x002d_bueromoebel_x002e_de_x002f_spinde_x002d_umkleiden_x002f_schliessfaecher_x002f_schliessfachschrank_x002d_lockers_x002d_4_x002d_8_x002d_faecher" ma:index="21" nillable="true" ma:displayName="Link" ma:format="Hyperlink" ma:internalName="https_x003a__x002f__x002f_www_x002e_inwerk_x002d_bueromoebel_x002e_de_x002f_spinde_x002d_umkleiden_x002f_schliessfaecher_x002f_schliessfachschrank_x002d_lockers_x002d_4_x002d_8_x002d_faech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tatus" ma:index="22" nillable="true" ma:displayName="Status" ma:format="Dropdown" ma:internalName="Status">
      <xsd:simpleType>
        <xsd:restriction base="dms:Choice">
          <xsd:enumeration value="Entwurf"/>
          <xsd:enumeration value="Prüfung"/>
          <xsd:enumeration value="Fertig"/>
        </xsd:restriction>
      </xsd:simpleType>
    </xsd:element>
    <xsd:element name="Projetleiter_x002f_in" ma:index="23" nillable="true" ma:displayName="Verantwortlich" ma:format="Dropdown" ma:list="UserInfo" ma:SharePointGroup="0" ma:internalName="Projetleiter_x002f_i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Unterschrift" ma:internalName="Status_x0020_Unterschrif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9a5f5-36ff-45ea-a426-e41e200aef2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9ba0cb3-1ec3-40dd-b977-ce1ad90a573e}" ma:internalName="TaxCatchAll" ma:showField="CatchAllData" ma:web="1209a5f5-36ff-45ea-a426-e41e200aef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2D41D7-0A2E-4C69-AB58-A37DEFE5AB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1B3E8B-9EA0-4002-AE80-1F5C671C7C1C}">
  <ds:schemaRefs>
    <ds:schemaRef ds:uri="http://schemas.microsoft.com/office/2006/metadata/properties"/>
    <ds:schemaRef ds:uri="http://schemas.microsoft.com/office/infopath/2007/PartnerControls"/>
    <ds:schemaRef ds:uri="19768301-24b2-4b73-8113-40181287a0a7"/>
    <ds:schemaRef ds:uri="1209a5f5-36ff-45ea-a426-e41e200aef29"/>
  </ds:schemaRefs>
</ds:datastoreItem>
</file>

<file path=customXml/itemProps3.xml><?xml version="1.0" encoding="utf-8"?>
<ds:datastoreItem xmlns:ds="http://schemas.openxmlformats.org/officeDocument/2006/customXml" ds:itemID="{918B5D91-5E3D-4E2E-A457-6F2B48D884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68301-24b2-4b73-8113-40181287a0a7"/>
    <ds:schemaRef ds:uri="1209a5f5-36ff-45ea-a426-e41e200ae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Deckblatt</vt:lpstr>
      <vt:lpstr>Teilnehmende</vt:lpstr>
      <vt:lpstr>Auswahllisten</vt:lpstr>
      <vt:lpstr>Teilnehmende!Drucktitel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Stadt Osnabrück - Teilnehmendenliste</dc:title>
  <dc:subject/>
  <dc:creator>Recke, Thomas</dc:creator>
  <cp:keywords/>
  <dc:description/>
  <cp:lastModifiedBy>Recke, Thomas</cp:lastModifiedBy>
  <cp:revision/>
  <dcterms:created xsi:type="dcterms:W3CDTF">2015-06-05T18:19:34Z</dcterms:created>
  <dcterms:modified xsi:type="dcterms:W3CDTF">2024-12-17T09:02:49Z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0x010100F0CD747456A29145B58EF55F741343BF</vt:lpwstr>
  </property>
  <property fmtid="{D5CDD505-2E9C-101B-9397-08002B2CF9AE}" pid="3" name="MediaServiceImageTags">
    <vt:lpwstr/>
  </property>
</Properties>
</file>